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760" tabRatio="1000" activeTab="0"/>
  </bookViews>
  <sheets>
    <sheet name="US Senator" sheetId="1" r:id="rId1"/>
    <sheet name="Gov" sheetId="2" r:id="rId2"/>
    <sheet name="Gov - SOS" sheetId="3" r:id="rId3"/>
    <sheet name="St Cont - Amend" sheetId="4" r:id="rId4"/>
    <sheet name="Voting Stats" sheetId="5" r:id="rId5"/>
    <sheet name="Leg 9 &amp; 10" sheetId="6" r:id="rId6"/>
    <sheet name="Leg 11 &amp; 12" sheetId="7" r:id="rId7"/>
    <sheet name="Leg 13" sheetId="8" r:id="rId8"/>
    <sheet name="County" sheetId="9" r:id="rId9"/>
    <sheet name="Magistrate " sheetId="10" r:id="rId10"/>
    <sheet name="College" sheetId="11" r:id="rId11"/>
    <sheet name="Melba &amp; Notus" sheetId="12" r:id="rId12"/>
    <sheet name="Wilder" sheetId="13" r:id="rId13"/>
    <sheet name="Middleton" sheetId="14" r:id="rId14"/>
  </sheets>
  <definedNames>
    <definedName name="_xlnm.Print_Titles" localSheetId="10">'College'!$A:$A,'College'!$1:$6</definedName>
    <definedName name="_xlnm.Print_Titles" localSheetId="8">'County'!$A:$A,'County'!$1:$6</definedName>
    <definedName name="_xlnm.Print_Titles" localSheetId="1">'Gov'!$A:$A,'Gov'!$1:$6</definedName>
    <definedName name="_xlnm.Print_Titles" localSheetId="2">'Gov - SOS'!$A:$A,'Gov - SOS'!$1:$6</definedName>
    <definedName name="_xlnm.Print_Titles" localSheetId="6">'Leg 11 &amp; 12'!$A:$A,'Leg 11 &amp; 12'!$1:$6</definedName>
    <definedName name="_xlnm.Print_Titles" localSheetId="7">'Leg 13'!$A:$A,'Leg 13'!$1:$6</definedName>
    <definedName name="_xlnm.Print_Titles" localSheetId="5">'Leg 9 &amp; 10'!$A:$A,'Leg 9 &amp; 10'!$1:$6</definedName>
    <definedName name="_xlnm.Print_Titles" localSheetId="9">'Magistrate '!$A:$A,'Magistrate '!$1:$6</definedName>
    <definedName name="_xlnm.Print_Titles" localSheetId="11">'Melba &amp; Notus'!$A:$A,'Melba &amp; Notus'!$1:$6</definedName>
    <definedName name="_xlnm.Print_Titles" localSheetId="13">'Middleton'!$A:$A,'Middleton'!$1:$6</definedName>
    <definedName name="_xlnm.Print_Titles" localSheetId="3">'St Cont - Amend'!$A:$A,'St Cont - Amend'!$1:$6</definedName>
    <definedName name="_xlnm.Print_Titles" localSheetId="0">'US Senator'!$A:$A,'US Senator'!$1:$6</definedName>
    <definedName name="_xlnm.Print_Titles" localSheetId="4">'Voting Stats'!$A:$A,'Voting Stats'!$1:$6</definedName>
    <definedName name="_xlnm.Print_Titles" localSheetId="12">'Wilder'!$A:$A,'Wilder'!$1:$6</definedName>
  </definedNames>
  <calcPr fullCalcOnLoad="1"/>
</workbook>
</file>

<file path=xl/sharedStrings.xml><?xml version="1.0" encoding="utf-8"?>
<sst xmlns="http://schemas.openxmlformats.org/spreadsheetml/2006/main" count="913" uniqueCount="214">
  <si>
    <t>CO. TOTAL</t>
  </si>
  <si>
    <t>DISTRICT 1</t>
  </si>
  <si>
    <t>GOVERNOR</t>
  </si>
  <si>
    <t>DEM</t>
  </si>
  <si>
    <t>REP</t>
  </si>
  <si>
    <t>SECRETARY</t>
  </si>
  <si>
    <t>STATE</t>
  </si>
  <si>
    <t>ATTORNEY</t>
  </si>
  <si>
    <t>OF STATE</t>
  </si>
  <si>
    <t>CONTROLLER</t>
  </si>
  <si>
    <t>TREASURER</t>
  </si>
  <si>
    <t>GENERAL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</si>
  <si>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</si>
  <si>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</si>
  <si>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</si>
  <si>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</si>
  <si>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</si>
  <si>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</si>
  <si>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</si>
  <si>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% of Registered
Voters That Voted</t>
  </si>
  <si>
    <t>ST SEN</t>
  </si>
  <si>
    <t>Total Number of
Registered Voters</t>
  </si>
  <si>
    <t>Number of
Ballots Cast</t>
  </si>
  <si>
    <t>COUNTY</t>
  </si>
  <si>
    <t>THE DISTRICT</t>
  </si>
  <si>
    <t>CLERK OF</t>
  </si>
  <si>
    <t>ASSESSOR</t>
  </si>
  <si>
    <t>CORONER</t>
  </si>
  <si>
    <t>Raul R. Labrador</t>
  </si>
  <si>
    <t>C.L. "Butch" Otter</t>
  </si>
  <si>
    <t>Brad Little</t>
  </si>
  <si>
    <t>Ron Crane</t>
  </si>
  <si>
    <t>Lawrence Wasden</t>
  </si>
  <si>
    <t>DIST 2</t>
  </si>
  <si>
    <t>LIEUTENANT</t>
  </si>
  <si>
    <t>LEGISLATIVE DIST 9</t>
  </si>
  <si>
    <t>Lawerence E. Denney</t>
  </si>
  <si>
    <t>Judy Boyle</t>
  </si>
  <si>
    <t>LEGISLATIVE DIST 10</t>
  </si>
  <si>
    <t>Leif Skyving</t>
  </si>
  <si>
    <t>LEGISLATIVE DIST 11</t>
  </si>
  <si>
    <t>LEGISLATIVE DIST 12</t>
  </si>
  <si>
    <t>Gary E. Collins</t>
  </si>
  <si>
    <t>LEGISLATIVE DIST 13</t>
  </si>
  <si>
    <t>Patti Anne Lodge</t>
  </si>
  <si>
    <t>Christy Perry</t>
  </si>
  <si>
    <t>Chris Yamamoto</t>
  </si>
  <si>
    <t>Tracie Lloyd</t>
  </si>
  <si>
    <t>Gene T. Kuehn</t>
  </si>
  <si>
    <t>Vicki DeGeus-Morris</t>
  </si>
  <si>
    <t>Jim Rice</t>
  </si>
  <si>
    <t>Todd Lakey</t>
  </si>
  <si>
    <t>UNITED STATES</t>
  </si>
  <si>
    <t>SENATOR</t>
  </si>
  <si>
    <t>REPRESENTATIVE</t>
  </si>
  <si>
    <t>COMMISSIONER</t>
  </si>
  <si>
    <t>Nels Mitchell</t>
  </si>
  <si>
    <t>Jim Risch</t>
  </si>
  <si>
    <t>Shirley G. Ringo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</si>
  <si>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</si>
  <si>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</si>
  <si>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</si>
  <si>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</si>
  <si>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</si>
  <si>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</si>
  <si>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</si>
  <si>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</si>
  <si>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</si>
  <si>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</si>
  <si>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</si>
  <si>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</si>
  <si>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</si>
  <si>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</si>
  <si>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</si>
  <si>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</si>
  <si>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</si>
  <si>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</si>
  <si>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</si>
  <si>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</si>
  <si>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</si>
  <si>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</si>
  <si>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</si>
  <si>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</si>
  <si>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</si>
  <si>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</si>
  <si>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</si>
  <si>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</si>
  <si>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</si>
  <si>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</si>
  <si>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</si>
  <si>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</si>
  <si>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</si>
  <si>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</si>
  <si>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</si>
  <si>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</si>
  <si>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</si>
  <si>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</si>
  <si>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</si>
  <si>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</si>
  <si>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</si>
  <si>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</si>
  <si>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</si>
  <si>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</si>
  <si>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</si>
  <si>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</si>
  <si>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</si>
  <si>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</si>
  <si>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</si>
  <si>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</si>
  <si>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</si>
  <si>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</si>
  <si>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</si>
  <si>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</si>
  <si>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</si>
  <si>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</si>
  <si>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</si>
  <si>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</si>
  <si>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</si>
  <si>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</si>
  <si>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</si>
  <si>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20-10</t>
  </si>
  <si>
    <t>44-11</t>
  </si>
  <si>
    <t>A.J. Balukoff</t>
  </si>
  <si>
    <t>Bert Marley</t>
  </si>
  <si>
    <t>Holli Woodings</t>
  </si>
  <si>
    <t>Brandon D Woolf</t>
  </si>
  <si>
    <t>Deborah Silver</t>
  </si>
  <si>
    <t>Bruce S. Bistline</t>
  </si>
  <si>
    <t>Jana Jones</t>
  </si>
  <si>
    <t>Sherri Ybarra</t>
  </si>
  <si>
    <t>Number Election
Day Registrants</t>
  </si>
  <si>
    <t>Abby Lee</t>
  </si>
  <si>
    <t>Steve Worthley</t>
  </si>
  <si>
    <t>Ryan Kerby</t>
  </si>
  <si>
    <t>Travis Manning</t>
  </si>
  <si>
    <t>Brandon Hixon</t>
  </si>
  <si>
    <t>Greg Chaney</t>
  </si>
  <si>
    <t>Rita Burns</t>
  </si>
  <si>
    <t>Gayle L. Batt</t>
  </si>
  <si>
    <t>Maria Gonzalez Mabbutt</t>
  </si>
  <si>
    <t>Robert Anderst</t>
  </si>
  <si>
    <t>F. Lawrence Dawson</t>
  </si>
  <si>
    <t>Rick D. Youngblood</t>
  </si>
  <si>
    <t>Carl Davis</t>
  </si>
  <si>
    <t>Curt McKenzie</t>
  </si>
  <si>
    <t>Brent J. Crane</t>
  </si>
  <si>
    <t>DIST 1</t>
  </si>
  <si>
    <t>Steven J. Rule</t>
  </si>
  <si>
    <t>Tom Dale</t>
  </si>
  <si>
    <t>49-12</t>
  </si>
  <si>
    <t>In Favor Of</t>
  </si>
  <si>
    <t>Against</t>
  </si>
  <si>
    <t>Heidi J. Knittel</t>
  </si>
  <si>
    <t>Micheal E. DeCoria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</si>
  <si>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</si>
  <si>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</si>
  <si>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</si>
  <si>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</si>
  <si>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</si>
  <si>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</si>
  <si>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</si>
  <si>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</si>
  <si>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</si>
  <si>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</si>
  <si>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>Gordon Counsil</t>
  </si>
  <si>
    <t>Eugene Spencer Smith</t>
  </si>
  <si>
    <t xml:space="preserve">DEM </t>
  </si>
  <si>
    <t>Marcus Bradley Ellis</t>
  </si>
  <si>
    <t>Paul Venable</t>
  </si>
  <si>
    <t>MAGISTRATE</t>
  </si>
  <si>
    <t>RETENTION</t>
  </si>
  <si>
    <t xml:space="preserve">JUDGE </t>
  </si>
  <si>
    <t>YES</t>
  </si>
  <si>
    <t>NO</t>
  </si>
  <si>
    <t>F. Randall Kline</t>
  </si>
  <si>
    <t>Gary D. DeMeyer</t>
  </si>
  <si>
    <t>Jayme B. Sullivan</t>
  </si>
  <si>
    <t>BOND ELECTION</t>
  </si>
  <si>
    <t>DRINKING WATER</t>
  </si>
  <si>
    <t>WILDER RURAL</t>
  </si>
  <si>
    <t xml:space="preserve">FIRE PROTECTION </t>
  </si>
  <si>
    <t>DISTRICT</t>
  </si>
  <si>
    <t>PROPERTY TAX LEVY</t>
  </si>
  <si>
    <t xml:space="preserve">SPECIAL </t>
  </si>
  <si>
    <t>CITY OF MELBA</t>
  </si>
  <si>
    <t>SYSTEM IMPROVEMENTS</t>
  </si>
  <si>
    <t>WILDER FREE</t>
  </si>
  <si>
    <t>LIBRARY DISTRICT</t>
  </si>
  <si>
    <t xml:space="preserve">PLANT FACILITIES </t>
  </si>
  <si>
    <t>MIDDLETON RURAL</t>
  </si>
  <si>
    <t>20-11</t>
  </si>
  <si>
    <t xml:space="preserve">COLLEGE OF WESTERN IDAHO </t>
  </si>
  <si>
    <t>TRUSTEES</t>
  </si>
  <si>
    <t>SEAT 1</t>
  </si>
  <si>
    <t>SEAT 2</t>
  </si>
  <si>
    <t>Darrell Bolz</t>
  </si>
  <si>
    <t>Gordon L. Browning</t>
  </si>
  <si>
    <t>Emily Walton</t>
  </si>
  <si>
    <t>Stanley J Bastian</t>
  </si>
  <si>
    <t>Debra A. Orr</t>
  </si>
  <si>
    <t>H.R.J. 2</t>
  </si>
  <si>
    <t>DISTRICT NO. 135</t>
  </si>
  <si>
    <t>NOTUS SCHOOL</t>
  </si>
  <si>
    <t>W/I</t>
  </si>
  <si>
    <t>Total # absentee ballots cast</t>
  </si>
  <si>
    <t xml:space="preserve">CONSTITUTIONAL </t>
  </si>
  <si>
    <t xml:space="preserve"> AMENDMENT</t>
  </si>
  <si>
    <t>Reed McCandless</t>
  </si>
  <si>
    <t>Walt Bayes</t>
  </si>
  <si>
    <t>SUPERINTENDENT</t>
  </si>
  <si>
    <t>OF PUBLIC</t>
  </si>
  <si>
    <t>INSTRUCTION</t>
  </si>
  <si>
    <t>Sid Freeman</t>
  </si>
  <si>
    <t>W/I - REP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</si>
</sst>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Helv"/>
      <family val="0"/>
    </font>
    <font>
      <sz val="11"/>
      <color indexed="8"/>
      <name val="Calibri"/>
      <family val="2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medium"/>
      <bottom style="hair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hair"/>
      <top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textRotation="90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3" fontId="4" fillId="33" borderId="17" xfId="0" applyNumberFormat="1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/>
      <protection/>
    </xf>
    <xf numFmtId="3" fontId="3" fillId="33" borderId="19" xfId="0" applyNumberFormat="1" applyFont="1" applyFill="1" applyBorder="1" applyAlignment="1" applyProtection="1">
      <alignment/>
      <protection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21" xfId="0" applyNumberFormat="1" applyFont="1" applyBorder="1" applyAlignment="1" applyProtection="1">
      <alignment horizontal="center"/>
      <protection locked="0"/>
    </xf>
    <xf numFmtId="3" fontId="3" fillId="0" borderId="22" xfId="0" applyNumberFormat="1" applyFont="1" applyBorder="1" applyAlignment="1" applyProtection="1">
      <alignment horizontal="center"/>
      <protection locked="0"/>
    </xf>
    <xf numFmtId="3" fontId="3" fillId="0" borderId="23" xfId="0" applyNumberFormat="1" applyFont="1" applyBorder="1" applyAlignment="1" applyProtection="1">
      <alignment horizontal="center"/>
      <protection locked="0"/>
    </xf>
    <xf numFmtId="3" fontId="3" fillId="0" borderId="24" xfId="0" applyNumberFormat="1" applyFont="1" applyBorder="1" applyAlignment="1" applyProtection="1">
      <alignment horizontal="center"/>
      <protection locked="0"/>
    </xf>
    <xf numFmtId="3" fontId="3" fillId="0" borderId="25" xfId="0" applyNumberFormat="1" applyFont="1" applyBorder="1" applyAlignment="1" applyProtection="1">
      <alignment horizontal="center"/>
      <protection locked="0"/>
    </xf>
    <xf numFmtId="3" fontId="3" fillId="0" borderId="26" xfId="0" applyNumberFormat="1" applyFont="1" applyBorder="1" applyAlignment="1" applyProtection="1">
      <alignment horizontal="center"/>
      <protection locked="0"/>
    </xf>
    <xf numFmtId="3" fontId="3" fillId="0" borderId="27" xfId="0" applyNumberFormat="1" applyFont="1" applyBorder="1" applyAlignment="1" applyProtection="1">
      <alignment horizontal="center"/>
      <protection locked="0"/>
    </xf>
    <xf numFmtId="3" fontId="3" fillId="0" borderId="28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left"/>
      <protection/>
    </xf>
    <xf numFmtId="3" fontId="3" fillId="0" borderId="30" xfId="0" applyNumberFormat="1" applyFont="1" applyBorder="1" applyAlignment="1" applyProtection="1">
      <alignment horizontal="center"/>
      <protection locked="0"/>
    </xf>
    <xf numFmtId="3" fontId="3" fillId="0" borderId="3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  <xf numFmtId="3" fontId="4" fillId="33" borderId="19" xfId="0" applyNumberFormat="1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center"/>
      <protection/>
    </xf>
    <xf numFmtId="3" fontId="3" fillId="0" borderId="33" xfId="0" applyNumberFormat="1" applyFont="1" applyBorder="1" applyAlignment="1" applyProtection="1">
      <alignment horizontal="center"/>
      <protection locked="0"/>
    </xf>
    <xf numFmtId="3" fontId="3" fillId="0" borderId="34" xfId="0" applyNumberFormat="1" applyFont="1" applyBorder="1" applyAlignment="1" applyProtection="1">
      <alignment horizontal="center"/>
      <protection locked="0"/>
    </xf>
    <xf numFmtId="3" fontId="3" fillId="0" borderId="35" xfId="0" applyNumberFormat="1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0" fontId="3" fillId="34" borderId="31" xfId="0" applyNumberFormat="1" applyFont="1" applyFill="1" applyBorder="1" applyAlignment="1" applyProtection="1">
      <alignment horizontal="left"/>
      <protection/>
    </xf>
    <xf numFmtId="0" fontId="3" fillId="34" borderId="34" xfId="0" applyNumberFormat="1" applyFont="1" applyFill="1" applyBorder="1" applyAlignment="1" applyProtection="1">
      <alignment horizontal="left"/>
      <protection/>
    </xf>
    <xf numFmtId="3" fontId="3" fillId="0" borderId="36" xfId="0" applyNumberFormat="1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1" fontId="3" fillId="34" borderId="33" xfId="0" applyNumberFormat="1" applyFont="1" applyFill="1" applyBorder="1" applyAlignment="1" applyProtection="1">
      <alignment horizontal="left"/>
      <protection/>
    </xf>
    <xf numFmtId="0" fontId="3" fillId="34" borderId="36" xfId="0" applyNumberFormat="1" applyFont="1" applyFill="1" applyBorder="1" applyAlignment="1" applyProtection="1">
      <alignment horizontal="left"/>
      <protection/>
    </xf>
    <xf numFmtId="3" fontId="4" fillId="33" borderId="18" xfId="0" applyNumberFormat="1" applyFont="1" applyFill="1" applyBorder="1" applyAlignment="1" applyProtection="1">
      <alignment horizontal="left"/>
      <protection/>
    </xf>
    <xf numFmtId="0" fontId="4" fillId="0" borderId="38" xfId="0" applyFont="1" applyFill="1" applyBorder="1" applyAlignment="1" applyProtection="1">
      <alignment/>
      <protection/>
    </xf>
    <xf numFmtId="3" fontId="5" fillId="0" borderId="39" xfId="0" applyNumberFormat="1" applyFont="1" applyBorder="1" applyAlignment="1" applyProtection="1">
      <alignment horizontal="center"/>
      <protection/>
    </xf>
    <xf numFmtId="10" fontId="5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0" borderId="40" xfId="0" applyNumberFormat="1" applyFont="1" applyBorder="1" applyAlignment="1" applyProtection="1">
      <alignment horizontal="center"/>
      <protection locked="0"/>
    </xf>
    <xf numFmtId="3" fontId="3" fillId="0" borderId="41" xfId="0" applyNumberFormat="1" applyFont="1" applyBorder="1" applyAlignment="1" applyProtection="1">
      <alignment horizontal="center"/>
      <protection locked="0"/>
    </xf>
    <xf numFmtId="3" fontId="3" fillId="0" borderId="42" xfId="0" applyNumberFormat="1" applyFont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3" fontId="3" fillId="0" borderId="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/>
      <protection/>
    </xf>
    <xf numFmtId="3" fontId="3" fillId="34" borderId="20" xfId="0" applyNumberFormat="1" applyFont="1" applyFill="1" applyBorder="1" applyAlignment="1" applyProtection="1">
      <alignment horizontal="center"/>
      <protection locked="0"/>
    </xf>
    <xf numFmtId="3" fontId="3" fillId="34" borderId="22" xfId="0" applyNumberFormat="1" applyFont="1" applyFill="1" applyBorder="1" applyAlignment="1" applyProtection="1">
      <alignment horizontal="center"/>
      <protection locked="0"/>
    </xf>
    <xf numFmtId="3" fontId="3" fillId="34" borderId="23" xfId="0" applyNumberFormat="1" applyFont="1" applyFill="1" applyBorder="1" applyAlignment="1" applyProtection="1">
      <alignment horizontal="center"/>
      <protection locked="0"/>
    </xf>
    <xf numFmtId="3" fontId="3" fillId="34" borderId="25" xfId="0" applyNumberFormat="1" applyFont="1" applyFill="1" applyBorder="1" applyAlignment="1" applyProtection="1">
      <alignment horizontal="center"/>
      <protection locked="0"/>
    </xf>
    <xf numFmtId="3" fontId="3" fillId="34" borderId="26" xfId="0" applyNumberFormat="1" applyFont="1" applyFill="1" applyBorder="1" applyAlignment="1" applyProtection="1">
      <alignment horizontal="center"/>
      <protection locked="0"/>
    </xf>
    <xf numFmtId="3" fontId="3" fillId="34" borderId="28" xfId="0" applyNumberFormat="1" applyFont="1" applyFill="1" applyBorder="1" applyAlignment="1" applyProtection="1">
      <alignment horizontal="center"/>
      <protection locked="0"/>
    </xf>
    <xf numFmtId="3" fontId="3" fillId="0" borderId="45" xfId="0" applyNumberFormat="1" applyFont="1" applyBorder="1" applyAlignment="1" applyProtection="1">
      <alignment horizontal="center"/>
      <protection locked="0"/>
    </xf>
    <xf numFmtId="3" fontId="3" fillId="0" borderId="46" xfId="0" applyNumberFormat="1" applyFont="1" applyBorder="1" applyAlignment="1" applyProtection="1">
      <alignment horizontal="center"/>
      <protection locked="0"/>
    </xf>
    <xf numFmtId="16" fontId="3" fillId="34" borderId="34" xfId="0" applyNumberFormat="1" applyFont="1" applyFill="1" applyBorder="1" applyAlignment="1" applyProtection="1">
      <alignment horizontal="left"/>
      <protection/>
    </xf>
    <xf numFmtId="0" fontId="3" fillId="34" borderId="29" xfId="0" applyNumberFormat="1" applyFont="1" applyFill="1" applyBorder="1" applyAlignment="1" applyProtection="1">
      <alignment horizontal="left"/>
      <protection/>
    </xf>
    <xf numFmtId="3" fontId="3" fillId="0" borderId="47" xfId="0" applyNumberFormat="1" applyFont="1" applyBorder="1" applyAlignment="1" applyProtection="1">
      <alignment horizontal="center"/>
      <protection locked="0"/>
    </xf>
    <xf numFmtId="0" fontId="3" fillId="0" borderId="48" xfId="0" applyFont="1" applyFill="1" applyBorder="1" applyAlignment="1" applyProtection="1">
      <alignment horizontal="center" vertical="center" textRotation="90" wrapText="1"/>
      <protection/>
    </xf>
    <xf numFmtId="0" fontId="3" fillId="0" borderId="32" xfId="0" applyFont="1" applyFill="1" applyBorder="1" applyAlignment="1" applyProtection="1">
      <alignment horizontal="center" vertical="center" textRotation="90" wrapText="1"/>
      <protection/>
    </xf>
    <xf numFmtId="1" fontId="3" fillId="34" borderId="30" xfId="0" applyNumberFormat="1" applyFont="1" applyFill="1" applyBorder="1" applyAlignment="1" applyProtection="1">
      <alignment horizontal="left"/>
      <protection/>
    </xf>
    <xf numFmtId="0" fontId="3" fillId="34" borderId="3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3" fontId="3" fillId="0" borderId="35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3" fontId="3" fillId="0" borderId="31" xfId="0" applyNumberFormat="1" applyFont="1" applyFill="1" applyBorder="1" applyAlignment="1" applyProtection="1">
      <alignment horizontal="center"/>
      <protection locked="0"/>
    </xf>
    <xf numFmtId="3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 applyProtection="1">
      <alignment horizontal="center" vertical="center" textRotation="90" wrapText="1"/>
      <protection/>
    </xf>
    <xf numFmtId="0" fontId="3" fillId="0" borderId="50" xfId="0" applyFont="1" applyFill="1" applyBorder="1" applyAlignment="1" applyProtection="1">
      <alignment horizontal="center" vertical="center" textRotation="90" wrapText="1"/>
      <protection/>
    </xf>
    <xf numFmtId="3" fontId="3" fillId="0" borderId="51" xfId="0" applyNumberFormat="1" applyFont="1" applyBorder="1" applyAlignment="1" applyProtection="1">
      <alignment horizontal="center"/>
      <protection locked="0"/>
    </xf>
    <xf numFmtId="3" fontId="3" fillId="0" borderId="52" xfId="0" applyNumberFormat="1" applyFont="1" applyBorder="1" applyAlignment="1" applyProtection="1">
      <alignment horizontal="center"/>
      <protection locked="0"/>
    </xf>
    <xf numFmtId="3" fontId="3" fillId="0" borderId="53" xfId="0" applyNumberFormat="1" applyFont="1" applyBorder="1" applyAlignment="1" applyProtection="1">
      <alignment horizontal="center"/>
      <protection locked="0"/>
    </xf>
    <xf numFmtId="0" fontId="3" fillId="34" borderId="20" xfId="0" applyNumberFormat="1" applyFont="1" applyFill="1" applyBorder="1" applyAlignment="1" applyProtection="1">
      <alignment horizontal="center"/>
      <protection locked="0"/>
    </xf>
    <xf numFmtId="0" fontId="3" fillId="34" borderId="52" xfId="0" applyNumberFormat="1" applyFont="1" applyFill="1" applyBorder="1" applyAlignment="1" applyProtection="1">
      <alignment horizontal="center"/>
      <protection locked="0"/>
    </xf>
    <xf numFmtId="0" fontId="3" fillId="34" borderId="23" xfId="0" applyNumberFormat="1" applyFont="1" applyFill="1" applyBorder="1" applyAlignment="1" applyProtection="1">
      <alignment horizontal="center"/>
      <protection locked="0"/>
    </xf>
    <xf numFmtId="0" fontId="3" fillId="34" borderId="54" xfId="0" applyNumberFormat="1" applyFont="1" applyFill="1" applyBorder="1" applyAlignment="1" applyProtection="1">
      <alignment horizontal="center"/>
      <protection locked="0"/>
    </xf>
    <xf numFmtId="0" fontId="3" fillId="34" borderId="0" xfId="0" applyNumberFormat="1" applyFont="1" applyFill="1" applyBorder="1" applyAlignment="1" applyProtection="1">
      <alignment horizontal="center"/>
      <protection locked="0"/>
    </xf>
    <xf numFmtId="3" fontId="3" fillId="0" borderId="31" xfId="0" applyNumberFormat="1" applyFont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10" fontId="3" fillId="0" borderId="31" xfId="0" applyNumberFormat="1" applyFont="1" applyBorder="1" applyAlignment="1" applyProtection="1">
      <alignment horizontal="center"/>
      <protection/>
    </xf>
    <xf numFmtId="0" fontId="3" fillId="34" borderId="26" xfId="0" applyNumberFormat="1" applyFont="1" applyFill="1" applyBorder="1" applyAlignment="1" applyProtection="1">
      <alignment horizontal="center"/>
      <protection locked="0"/>
    </xf>
    <xf numFmtId="10" fontId="3" fillId="0" borderId="31" xfId="0" applyNumberFormat="1" applyFont="1" applyFill="1" applyBorder="1" applyAlignment="1" applyProtection="1">
      <alignment horizontal="center"/>
      <protection/>
    </xf>
    <xf numFmtId="3" fontId="3" fillId="0" borderId="31" xfId="0" applyNumberFormat="1" applyFont="1" applyFill="1" applyBorder="1" applyAlignment="1" applyProtection="1">
      <alignment horizontal="center"/>
      <protection/>
    </xf>
    <xf numFmtId="0" fontId="3" fillId="34" borderId="55" xfId="0" applyNumberFormat="1" applyFont="1" applyFill="1" applyBorder="1" applyAlignment="1" applyProtection="1">
      <alignment horizontal="center"/>
      <protection locked="0"/>
    </xf>
    <xf numFmtId="0" fontId="3" fillId="34" borderId="56" xfId="0" applyNumberFormat="1" applyFont="1" applyFill="1" applyBorder="1" applyAlignment="1" applyProtection="1">
      <alignment horizontal="center"/>
      <protection locked="0"/>
    </xf>
    <xf numFmtId="0" fontId="3" fillId="34" borderId="30" xfId="0" applyNumberFormat="1" applyFont="1" applyFill="1" applyBorder="1" applyAlignment="1" applyProtection="1">
      <alignment horizontal="center"/>
      <protection locked="0"/>
    </xf>
    <xf numFmtId="0" fontId="3" fillId="34" borderId="47" xfId="0" applyNumberFormat="1" applyFont="1" applyFill="1" applyBorder="1" applyAlignment="1" applyProtection="1">
      <alignment horizontal="center"/>
      <protection locked="0"/>
    </xf>
    <xf numFmtId="0" fontId="3" fillId="34" borderId="40" xfId="0" applyNumberFormat="1" applyFont="1" applyFill="1" applyBorder="1" applyAlignment="1" applyProtection="1">
      <alignment horizontal="center"/>
      <protection locked="0"/>
    </xf>
    <xf numFmtId="0" fontId="3" fillId="34" borderId="31" xfId="0" applyNumberFormat="1" applyFont="1" applyFill="1" applyBorder="1" applyAlignment="1" applyProtection="1">
      <alignment horizontal="center"/>
      <protection locked="0"/>
    </xf>
    <xf numFmtId="0" fontId="3" fillId="34" borderId="45" xfId="0" applyNumberFormat="1" applyFont="1" applyFill="1" applyBorder="1" applyAlignment="1" applyProtection="1">
      <alignment horizontal="center"/>
      <protection locked="0"/>
    </xf>
    <xf numFmtId="0" fontId="3" fillId="34" borderId="41" xfId="0" applyNumberFormat="1" applyFont="1" applyFill="1" applyBorder="1" applyAlignment="1" applyProtection="1">
      <alignment horizontal="center"/>
      <protection locked="0"/>
    </xf>
    <xf numFmtId="0" fontId="3" fillId="34" borderId="57" xfId="0" applyNumberFormat="1" applyFont="1" applyFill="1" applyBorder="1" applyAlignment="1" applyProtection="1">
      <alignment horizontal="center"/>
      <protection locked="0"/>
    </xf>
    <xf numFmtId="0" fontId="3" fillId="34" borderId="58" xfId="0" applyNumberFormat="1" applyFont="1" applyFill="1" applyBorder="1" applyAlignment="1" applyProtection="1">
      <alignment horizontal="center"/>
      <protection locked="0"/>
    </xf>
    <xf numFmtId="0" fontId="3" fillId="34" borderId="59" xfId="0" applyNumberFormat="1" applyFont="1" applyFill="1" applyBorder="1" applyAlignment="1" applyProtection="1">
      <alignment horizontal="center"/>
      <protection locked="0"/>
    </xf>
    <xf numFmtId="0" fontId="3" fillId="34" borderId="35" xfId="0" applyNumberFormat="1" applyFont="1" applyFill="1" applyBorder="1" applyAlignment="1" applyProtection="1">
      <alignment horizontal="center"/>
      <protection locked="0"/>
    </xf>
    <xf numFmtId="0" fontId="3" fillId="34" borderId="46" xfId="0" applyNumberFormat="1" applyFont="1" applyFill="1" applyBorder="1" applyAlignment="1" applyProtection="1">
      <alignment horizontal="center"/>
      <protection locked="0"/>
    </xf>
    <xf numFmtId="0" fontId="3" fillId="34" borderId="42" xfId="0" applyNumberFormat="1" applyFon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 applyProtection="1">
      <alignment horizontal="center" vertical="center" textRotation="90"/>
      <protection/>
    </xf>
    <xf numFmtId="0" fontId="3" fillId="0" borderId="39" xfId="0" applyFont="1" applyFill="1" applyBorder="1" applyAlignment="1" applyProtection="1">
      <alignment horizontal="center" vertical="center" textRotation="90"/>
      <protection/>
    </xf>
    <xf numFmtId="3" fontId="3" fillId="0" borderId="30" xfId="0" applyNumberFormat="1" applyFont="1" applyBorder="1" applyAlignment="1" applyProtection="1">
      <alignment horizontal="center"/>
      <protection/>
    </xf>
    <xf numFmtId="10" fontId="3" fillId="0" borderId="30" xfId="0" applyNumberFormat="1" applyFont="1" applyBorder="1" applyAlignment="1" applyProtection="1">
      <alignment horizontal="center"/>
      <protection/>
    </xf>
    <xf numFmtId="3" fontId="3" fillId="0" borderId="35" xfId="0" applyNumberFormat="1" applyFont="1" applyFill="1" applyBorder="1" applyAlignment="1" applyProtection="1">
      <alignment horizontal="center"/>
      <protection/>
    </xf>
    <xf numFmtId="10" fontId="3" fillId="0" borderId="35" xfId="0" applyNumberFormat="1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 vertical="center" textRotation="90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6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4" fillId="0" borderId="61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9.00390625" style="19" bestFit="1" customWidth="1"/>
    <col min="2" max="3" width="8.7109375" style="19" customWidth="1"/>
    <col min="4" max="6" width="8.7109375" style="12" customWidth="1"/>
    <col min="7" max="16384" width="9.140625" style="12" customWidth="1"/>
  </cols>
  <sheetData>
    <row r="1" spans="1:6" ht="13.5">
      <c r="A1" s="13"/>
      <c r="B1" s="132"/>
      <c r="C1" s="133"/>
      <c r="D1" s="129" t="s">
        <v>52</v>
      </c>
      <c r="E1" s="129"/>
      <c r="F1" s="129"/>
    </row>
    <row r="2" spans="1:6" s="15" customFormat="1" ht="13.5">
      <c r="A2" s="14"/>
      <c r="B2" s="125" t="s">
        <v>52</v>
      </c>
      <c r="C2" s="126"/>
      <c r="D2" s="125" t="s">
        <v>54</v>
      </c>
      <c r="E2" s="130"/>
      <c r="F2" s="126"/>
    </row>
    <row r="3" spans="1:6" s="15" customFormat="1" ht="13.5">
      <c r="A3" s="34"/>
      <c r="B3" s="127" t="s">
        <v>53</v>
      </c>
      <c r="C3" s="128"/>
      <c r="D3" s="127" t="s">
        <v>1</v>
      </c>
      <c r="E3" s="131"/>
      <c r="F3" s="128"/>
    </row>
    <row r="4" spans="1:6" ht="13.5">
      <c r="A4" s="35"/>
      <c r="B4" s="41" t="s">
        <v>3</v>
      </c>
      <c r="C4" s="8" t="s">
        <v>4</v>
      </c>
      <c r="D4" s="1" t="s">
        <v>4</v>
      </c>
      <c r="E4" s="1" t="s">
        <v>3</v>
      </c>
      <c r="F4" s="1" t="s">
        <v>203</v>
      </c>
    </row>
    <row r="5" spans="1:6" s="16" customFormat="1" ht="99.75" customHeight="1" thickBot="1">
      <c r="A5" s="39" t="s">
        <v>14</v>
      </c>
      <c r="B5" s="3" t="s">
        <v>56</v>
      </c>
      <c r="C5" s="3" t="s">
        <v>57</v>
      </c>
      <c r="D5" s="3" t="s">
        <v>28</v>
      </c>
      <c r="E5" s="3" t="s">
        <v>58</v>
      </c>
      <c r="F5" s="3" t="s">
        <v>207</v>
      </c>
    </row>
    <row r="6" spans="1:6" s="17" customFormat="1" ht="14.25" thickBot="1">
      <c r="A6" s="20"/>
      <c r="B6" s="40"/>
      <c r="C6" s="40"/>
      <c r="D6" s="22"/>
      <c r="E6" s="22"/>
      <c r="F6" s="21"/>
    </row>
    <row r="7" spans="1:6" s="17" customFormat="1" ht="13.5">
      <c r="A7" s="52" t="s">
        <v>59</v>
      </c>
      <c r="B7" s="68">
        <v>192</v>
      </c>
      <c r="C7" s="69">
        <v>705</v>
      </c>
      <c r="D7" s="23">
        <v>657</v>
      </c>
      <c r="E7" s="90">
        <v>231</v>
      </c>
      <c r="F7" s="25">
        <v>0</v>
      </c>
    </row>
    <row r="8" spans="1:6" s="17" customFormat="1" ht="13.5">
      <c r="A8" s="47" t="s">
        <v>60</v>
      </c>
      <c r="B8" s="70">
        <v>81</v>
      </c>
      <c r="C8" s="71">
        <v>390</v>
      </c>
      <c r="D8" s="26">
        <v>363</v>
      </c>
      <c r="E8" s="91">
        <v>101</v>
      </c>
      <c r="F8" s="28">
        <v>0</v>
      </c>
    </row>
    <row r="9" spans="1:6" s="17" customFormat="1" ht="13.5">
      <c r="A9" s="47" t="s">
        <v>61</v>
      </c>
      <c r="B9" s="70">
        <v>199</v>
      </c>
      <c r="C9" s="71">
        <v>755</v>
      </c>
      <c r="D9" s="26">
        <v>729</v>
      </c>
      <c r="E9" s="91">
        <v>224</v>
      </c>
      <c r="F9" s="28">
        <v>0</v>
      </c>
    </row>
    <row r="10" spans="1:6" s="17" customFormat="1" ht="13.5">
      <c r="A10" s="47" t="s">
        <v>62</v>
      </c>
      <c r="B10" s="70">
        <v>94</v>
      </c>
      <c r="C10" s="71">
        <v>117</v>
      </c>
      <c r="D10" s="26">
        <v>109</v>
      </c>
      <c r="E10" s="91">
        <v>100</v>
      </c>
      <c r="F10" s="28">
        <v>0</v>
      </c>
    </row>
    <row r="11" spans="1:6" s="17" customFormat="1" ht="13.5">
      <c r="A11" s="47" t="s">
        <v>63</v>
      </c>
      <c r="B11" s="70">
        <v>179</v>
      </c>
      <c r="C11" s="71">
        <v>448</v>
      </c>
      <c r="D11" s="26">
        <v>421</v>
      </c>
      <c r="E11" s="91">
        <v>201</v>
      </c>
      <c r="F11" s="28">
        <v>0</v>
      </c>
    </row>
    <row r="12" spans="1:6" s="17" customFormat="1" ht="13.5">
      <c r="A12" s="47" t="s">
        <v>64</v>
      </c>
      <c r="B12" s="70">
        <v>316</v>
      </c>
      <c r="C12" s="71">
        <v>515</v>
      </c>
      <c r="D12" s="26">
        <v>466</v>
      </c>
      <c r="E12" s="91">
        <v>363</v>
      </c>
      <c r="F12" s="28">
        <v>1</v>
      </c>
    </row>
    <row r="13" spans="1:6" s="17" customFormat="1" ht="13.5">
      <c r="A13" s="47" t="s">
        <v>65</v>
      </c>
      <c r="B13" s="70">
        <v>350</v>
      </c>
      <c r="C13" s="71">
        <v>449</v>
      </c>
      <c r="D13" s="26">
        <v>430</v>
      </c>
      <c r="E13" s="91">
        <v>359</v>
      </c>
      <c r="F13" s="28">
        <v>0</v>
      </c>
    </row>
    <row r="14" spans="1:6" s="17" customFormat="1" ht="13.5">
      <c r="A14" s="47" t="s">
        <v>66</v>
      </c>
      <c r="B14" s="70">
        <v>142</v>
      </c>
      <c r="C14" s="71">
        <v>146</v>
      </c>
      <c r="D14" s="26">
        <v>129</v>
      </c>
      <c r="E14" s="91">
        <v>154</v>
      </c>
      <c r="F14" s="28">
        <v>0</v>
      </c>
    </row>
    <row r="15" spans="1:6" s="17" customFormat="1" ht="13.5">
      <c r="A15" s="47" t="s">
        <v>67</v>
      </c>
      <c r="B15" s="70">
        <v>226</v>
      </c>
      <c r="C15" s="71">
        <v>536</v>
      </c>
      <c r="D15" s="26">
        <v>501</v>
      </c>
      <c r="E15" s="91">
        <v>256</v>
      </c>
      <c r="F15" s="28">
        <v>0</v>
      </c>
    </row>
    <row r="16" spans="1:6" s="17" customFormat="1" ht="13.5">
      <c r="A16" s="47" t="s">
        <v>68</v>
      </c>
      <c r="B16" s="70">
        <v>221</v>
      </c>
      <c r="C16" s="71">
        <v>630</v>
      </c>
      <c r="D16" s="26">
        <v>581</v>
      </c>
      <c r="E16" s="91">
        <v>263</v>
      </c>
      <c r="F16" s="28">
        <v>0</v>
      </c>
    </row>
    <row r="17" spans="1:6" s="17" customFormat="1" ht="13.5">
      <c r="A17" s="46" t="s">
        <v>69</v>
      </c>
      <c r="B17" s="70">
        <v>291</v>
      </c>
      <c r="C17" s="71">
        <v>540</v>
      </c>
      <c r="D17" s="26">
        <v>506</v>
      </c>
      <c r="E17" s="91">
        <v>324</v>
      </c>
      <c r="F17" s="28">
        <v>0</v>
      </c>
    </row>
    <row r="18" spans="1:6" s="17" customFormat="1" ht="13.5">
      <c r="A18" s="47" t="s">
        <v>70</v>
      </c>
      <c r="B18" s="70">
        <v>165</v>
      </c>
      <c r="C18" s="71">
        <v>341</v>
      </c>
      <c r="D18" s="26">
        <v>301</v>
      </c>
      <c r="E18" s="91">
        <v>200</v>
      </c>
      <c r="F18" s="28">
        <v>0</v>
      </c>
    </row>
    <row r="19" spans="1:6" s="17" customFormat="1" ht="13.5">
      <c r="A19" s="47" t="s">
        <v>71</v>
      </c>
      <c r="B19" s="70">
        <v>259</v>
      </c>
      <c r="C19" s="71">
        <v>816</v>
      </c>
      <c r="D19" s="26">
        <v>765</v>
      </c>
      <c r="E19" s="91">
        <v>304</v>
      </c>
      <c r="F19" s="28">
        <v>0</v>
      </c>
    </row>
    <row r="20" spans="1:6" s="17" customFormat="1" ht="13.5">
      <c r="A20" s="47" t="s">
        <v>72</v>
      </c>
      <c r="B20" s="70">
        <v>192</v>
      </c>
      <c r="C20" s="71">
        <v>393</v>
      </c>
      <c r="D20" s="26">
        <v>358</v>
      </c>
      <c r="E20" s="91">
        <v>226</v>
      </c>
      <c r="F20" s="28">
        <v>0</v>
      </c>
    </row>
    <row r="21" spans="1:6" s="17" customFormat="1" ht="13.5">
      <c r="A21" s="47" t="s">
        <v>73</v>
      </c>
      <c r="B21" s="70">
        <v>137</v>
      </c>
      <c r="C21" s="71">
        <v>265</v>
      </c>
      <c r="D21" s="26">
        <v>258</v>
      </c>
      <c r="E21" s="91">
        <v>144</v>
      </c>
      <c r="F21" s="28">
        <v>0</v>
      </c>
    </row>
    <row r="22" spans="1:6" s="17" customFormat="1" ht="13.5">
      <c r="A22" s="47" t="s">
        <v>74</v>
      </c>
      <c r="B22" s="70">
        <v>138</v>
      </c>
      <c r="C22" s="71">
        <v>295</v>
      </c>
      <c r="D22" s="26">
        <v>279</v>
      </c>
      <c r="E22" s="91">
        <v>153</v>
      </c>
      <c r="F22" s="28">
        <v>0</v>
      </c>
    </row>
    <row r="23" spans="1:6" s="17" customFormat="1" ht="13.5">
      <c r="A23" s="47" t="s">
        <v>120</v>
      </c>
      <c r="B23" s="70">
        <v>41</v>
      </c>
      <c r="C23" s="71">
        <v>182</v>
      </c>
      <c r="D23" s="26">
        <v>169</v>
      </c>
      <c r="E23" s="91">
        <v>50</v>
      </c>
      <c r="F23" s="28">
        <v>0</v>
      </c>
    </row>
    <row r="24" spans="1:6" s="17" customFormat="1" ht="13.5">
      <c r="A24" s="47" t="s">
        <v>75</v>
      </c>
      <c r="B24" s="70">
        <v>147</v>
      </c>
      <c r="C24" s="71">
        <v>697</v>
      </c>
      <c r="D24" s="26">
        <v>671</v>
      </c>
      <c r="E24" s="91">
        <v>168</v>
      </c>
      <c r="F24" s="28">
        <v>0</v>
      </c>
    </row>
    <row r="25" spans="1:6" s="17" customFormat="1" ht="13.5">
      <c r="A25" s="47" t="s">
        <v>76</v>
      </c>
      <c r="B25" s="70">
        <v>208</v>
      </c>
      <c r="C25" s="71">
        <v>838</v>
      </c>
      <c r="D25" s="26">
        <v>832</v>
      </c>
      <c r="E25" s="91">
        <v>221</v>
      </c>
      <c r="F25" s="28">
        <v>0</v>
      </c>
    </row>
    <row r="26" spans="1:6" s="17" customFormat="1" ht="13.5">
      <c r="A26" s="47" t="s">
        <v>77</v>
      </c>
      <c r="B26" s="70">
        <v>137</v>
      </c>
      <c r="C26" s="71">
        <v>469</v>
      </c>
      <c r="D26" s="26">
        <v>439</v>
      </c>
      <c r="E26" s="91">
        <v>157</v>
      </c>
      <c r="F26" s="28">
        <v>0</v>
      </c>
    </row>
    <row r="27" spans="1:6" s="17" customFormat="1" ht="13.5">
      <c r="A27" s="47" t="s">
        <v>78</v>
      </c>
      <c r="B27" s="70">
        <v>240</v>
      </c>
      <c r="C27" s="71">
        <v>802</v>
      </c>
      <c r="D27" s="26">
        <v>766</v>
      </c>
      <c r="E27" s="91">
        <v>273</v>
      </c>
      <c r="F27" s="28">
        <v>0</v>
      </c>
    </row>
    <row r="28" spans="1:6" s="17" customFormat="1" ht="13.5">
      <c r="A28" s="47" t="s">
        <v>79</v>
      </c>
      <c r="B28" s="70">
        <v>195</v>
      </c>
      <c r="C28" s="71">
        <v>601</v>
      </c>
      <c r="D28" s="26">
        <v>567</v>
      </c>
      <c r="E28" s="91">
        <v>221</v>
      </c>
      <c r="F28" s="28">
        <v>0</v>
      </c>
    </row>
    <row r="29" spans="1:6" s="17" customFormat="1" ht="13.5">
      <c r="A29" s="47" t="s">
        <v>80</v>
      </c>
      <c r="B29" s="70">
        <v>223</v>
      </c>
      <c r="C29" s="71">
        <v>517</v>
      </c>
      <c r="D29" s="26">
        <v>493</v>
      </c>
      <c r="E29" s="91">
        <v>237</v>
      </c>
      <c r="F29" s="28">
        <v>0</v>
      </c>
    </row>
    <row r="30" spans="1:6" s="17" customFormat="1" ht="13.5">
      <c r="A30" s="47" t="s">
        <v>81</v>
      </c>
      <c r="B30" s="70">
        <v>145</v>
      </c>
      <c r="C30" s="71">
        <v>460</v>
      </c>
      <c r="D30" s="26">
        <v>436</v>
      </c>
      <c r="E30" s="91">
        <v>170</v>
      </c>
      <c r="F30" s="28">
        <v>0</v>
      </c>
    </row>
    <row r="31" spans="1:6" s="17" customFormat="1" ht="13.5">
      <c r="A31" s="47" t="s">
        <v>82</v>
      </c>
      <c r="B31" s="70">
        <v>95</v>
      </c>
      <c r="C31" s="71">
        <v>368</v>
      </c>
      <c r="D31" s="26">
        <v>351</v>
      </c>
      <c r="E31" s="91">
        <v>111</v>
      </c>
      <c r="F31" s="28">
        <v>0</v>
      </c>
    </row>
    <row r="32" spans="1:6" s="17" customFormat="1" ht="13.5">
      <c r="A32" s="47" t="s">
        <v>83</v>
      </c>
      <c r="B32" s="70">
        <v>67</v>
      </c>
      <c r="C32" s="71">
        <v>316</v>
      </c>
      <c r="D32" s="26">
        <v>296</v>
      </c>
      <c r="E32" s="91">
        <v>76</v>
      </c>
      <c r="F32" s="28">
        <v>0</v>
      </c>
    </row>
    <row r="33" spans="1:6" s="17" customFormat="1" ht="13.5">
      <c r="A33" s="47" t="s">
        <v>84</v>
      </c>
      <c r="B33" s="70">
        <v>100</v>
      </c>
      <c r="C33" s="71">
        <v>618</v>
      </c>
      <c r="D33" s="26">
        <v>567</v>
      </c>
      <c r="E33" s="91">
        <v>146</v>
      </c>
      <c r="F33" s="28">
        <v>0</v>
      </c>
    </row>
    <row r="34" spans="1:6" s="17" customFormat="1" ht="13.5">
      <c r="A34" s="47" t="s">
        <v>85</v>
      </c>
      <c r="B34" s="70">
        <v>134</v>
      </c>
      <c r="C34" s="71">
        <v>352</v>
      </c>
      <c r="D34" s="26">
        <v>314</v>
      </c>
      <c r="E34" s="91">
        <v>169</v>
      </c>
      <c r="F34" s="28">
        <v>0</v>
      </c>
    </row>
    <row r="35" spans="1:6" s="17" customFormat="1" ht="13.5">
      <c r="A35" s="47" t="s">
        <v>86</v>
      </c>
      <c r="B35" s="70">
        <v>111</v>
      </c>
      <c r="C35" s="71">
        <v>512</v>
      </c>
      <c r="D35" s="26">
        <v>495</v>
      </c>
      <c r="E35" s="91">
        <v>122</v>
      </c>
      <c r="F35" s="28">
        <v>0</v>
      </c>
    </row>
    <row r="36" spans="1:6" s="17" customFormat="1" ht="13.5">
      <c r="A36" s="47" t="s">
        <v>87</v>
      </c>
      <c r="B36" s="70">
        <v>67</v>
      </c>
      <c r="C36" s="71">
        <v>276</v>
      </c>
      <c r="D36" s="26">
        <v>254</v>
      </c>
      <c r="E36" s="91">
        <v>87</v>
      </c>
      <c r="F36" s="28">
        <v>0</v>
      </c>
    </row>
    <row r="37" spans="1:6" s="17" customFormat="1" ht="13.5">
      <c r="A37" s="47" t="s">
        <v>88</v>
      </c>
      <c r="B37" s="70">
        <v>151</v>
      </c>
      <c r="C37" s="71">
        <v>542</v>
      </c>
      <c r="D37" s="26">
        <v>535</v>
      </c>
      <c r="E37" s="91">
        <v>155</v>
      </c>
      <c r="F37" s="28">
        <v>0</v>
      </c>
    </row>
    <row r="38" spans="1:6" s="17" customFormat="1" ht="13.5">
      <c r="A38" s="47" t="s">
        <v>89</v>
      </c>
      <c r="B38" s="70">
        <v>196</v>
      </c>
      <c r="C38" s="71">
        <v>576</v>
      </c>
      <c r="D38" s="26">
        <v>540</v>
      </c>
      <c r="E38" s="91">
        <v>226</v>
      </c>
      <c r="F38" s="28">
        <v>0</v>
      </c>
    </row>
    <row r="39" spans="1:6" s="17" customFormat="1" ht="13.5">
      <c r="A39" s="47" t="s">
        <v>90</v>
      </c>
      <c r="B39" s="70">
        <v>246</v>
      </c>
      <c r="C39" s="71">
        <v>693</v>
      </c>
      <c r="D39" s="26">
        <v>621</v>
      </c>
      <c r="E39" s="91">
        <v>307</v>
      </c>
      <c r="F39" s="28">
        <v>0</v>
      </c>
    </row>
    <row r="40" spans="1:6" s="17" customFormat="1" ht="13.5">
      <c r="A40" s="47" t="s">
        <v>91</v>
      </c>
      <c r="B40" s="70">
        <v>210</v>
      </c>
      <c r="C40" s="71">
        <v>947</v>
      </c>
      <c r="D40" s="26">
        <v>911</v>
      </c>
      <c r="E40" s="91">
        <v>239</v>
      </c>
      <c r="F40" s="28">
        <v>0</v>
      </c>
    </row>
    <row r="41" spans="1:6" s="17" customFormat="1" ht="13.5">
      <c r="A41" s="47" t="s">
        <v>92</v>
      </c>
      <c r="B41" s="70">
        <v>79</v>
      </c>
      <c r="C41" s="71">
        <v>266</v>
      </c>
      <c r="D41" s="26">
        <v>262</v>
      </c>
      <c r="E41" s="91">
        <v>86</v>
      </c>
      <c r="F41" s="28">
        <v>0</v>
      </c>
    </row>
    <row r="42" spans="1:6" s="17" customFormat="1" ht="13.5">
      <c r="A42" s="47" t="s">
        <v>121</v>
      </c>
      <c r="B42" s="70">
        <v>63</v>
      </c>
      <c r="C42" s="71">
        <v>160</v>
      </c>
      <c r="D42" s="26">
        <v>136</v>
      </c>
      <c r="E42" s="91">
        <v>85</v>
      </c>
      <c r="F42" s="28">
        <v>0</v>
      </c>
    </row>
    <row r="43" spans="1:6" s="17" customFormat="1" ht="13.5">
      <c r="A43" s="47" t="s">
        <v>149</v>
      </c>
      <c r="B43" s="70">
        <v>151</v>
      </c>
      <c r="C43" s="71">
        <v>388</v>
      </c>
      <c r="D43" s="26">
        <v>371</v>
      </c>
      <c r="E43" s="91">
        <v>164</v>
      </c>
      <c r="F43" s="28">
        <v>0</v>
      </c>
    </row>
    <row r="44" spans="1:6" s="17" customFormat="1" ht="13.5">
      <c r="A44" s="47" t="s">
        <v>93</v>
      </c>
      <c r="B44" s="70">
        <v>149</v>
      </c>
      <c r="C44" s="71">
        <v>377</v>
      </c>
      <c r="D44" s="26">
        <v>352</v>
      </c>
      <c r="E44" s="91">
        <v>165</v>
      </c>
      <c r="F44" s="28">
        <v>0</v>
      </c>
    </row>
    <row r="45" spans="1:6" s="17" customFormat="1" ht="13.5">
      <c r="A45" s="47" t="s">
        <v>94</v>
      </c>
      <c r="B45" s="70">
        <v>176</v>
      </c>
      <c r="C45" s="71">
        <v>505</v>
      </c>
      <c r="D45" s="26">
        <v>469</v>
      </c>
      <c r="E45" s="91">
        <v>192</v>
      </c>
      <c r="F45" s="28">
        <v>0</v>
      </c>
    </row>
    <row r="46" spans="1:6" s="17" customFormat="1" ht="13.5">
      <c r="A46" s="47" t="s">
        <v>95</v>
      </c>
      <c r="B46" s="70">
        <v>213</v>
      </c>
      <c r="C46" s="71">
        <v>575</v>
      </c>
      <c r="D46" s="26">
        <v>538</v>
      </c>
      <c r="E46" s="91">
        <v>248</v>
      </c>
      <c r="F46" s="28">
        <v>0</v>
      </c>
    </row>
    <row r="47" spans="1:6" s="17" customFormat="1" ht="13.5">
      <c r="A47" s="47" t="s">
        <v>96</v>
      </c>
      <c r="B47" s="70">
        <v>235</v>
      </c>
      <c r="C47" s="71">
        <v>595</v>
      </c>
      <c r="D47" s="26">
        <v>590</v>
      </c>
      <c r="E47" s="91">
        <v>241</v>
      </c>
      <c r="F47" s="28">
        <v>0</v>
      </c>
    </row>
    <row r="48" spans="1:6" s="17" customFormat="1" ht="13.5">
      <c r="A48" s="47" t="s">
        <v>97</v>
      </c>
      <c r="B48" s="70">
        <v>218</v>
      </c>
      <c r="C48" s="71">
        <v>517</v>
      </c>
      <c r="D48" s="26">
        <v>497</v>
      </c>
      <c r="E48" s="91">
        <v>230</v>
      </c>
      <c r="F48" s="28">
        <v>0</v>
      </c>
    </row>
    <row r="49" spans="1:6" s="17" customFormat="1" ht="13.5">
      <c r="A49" s="47" t="s">
        <v>98</v>
      </c>
      <c r="B49" s="70">
        <v>219</v>
      </c>
      <c r="C49" s="71">
        <v>557</v>
      </c>
      <c r="D49" s="26">
        <v>557</v>
      </c>
      <c r="E49" s="91">
        <v>231</v>
      </c>
      <c r="F49" s="28">
        <v>0</v>
      </c>
    </row>
    <row r="50" spans="1:6" s="17" customFormat="1" ht="13.5">
      <c r="A50" s="47" t="s">
        <v>99</v>
      </c>
      <c r="B50" s="70">
        <v>159</v>
      </c>
      <c r="C50" s="71">
        <v>480</v>
      </c>
      <c r="D50" s="26">
        <v>452</v>
      </c>
      <c r="E50" s="91">
        <v>179</v>
      </c>
      <c r="F50" s="28">
        <v>0</v>
      </c>
    </row>
    <row r="51" spans="1:6" s="17" customFormat="1" ht="13.5">
      <c r="A51" s="47" t="s">
        <v>100</v>
      </c>
      <c r="B51" s="70">
        <v>244</v>
      </c>
      <c r="C51" s="71">
        <v>350</v>
      </c>
      <c r="D51" s="26">
        <v>326</v>
      </c>
      <c r="E51" s="91">
        <v>262</v>
      </c>
      <c r="F51" s="28">
        <v>0</v>
      </c>
    </row>
    <row r="52" spans="1:6" s="17" customFormat="1" ht="13.5">
      <c r="A52" s="47" t="s">
        <v>101</v>
      </c>
      <c r="B52" s="70">
        <v>194</v>
      </c>
      <c r="C52" s="71">
        <v>609</v>
      </c>
      <c r="D52" s="26">
        <v>587</v>
      </c>
      <c r="E52" s="91">
        <v>206</v>
      </c>
      <c r="F52" s="28">
        <v>0</v>
      </c>
    </row>
    <row r="53" spans="1:6" s="17" customFormat="1" ht="13.5">
      <c r="A53" s="47" t="s">
        <v>102</v>
      </c>
      <c r="B53" s="70">
        <v>223</v>
      </c>
      <c r="C53" s="71">
        <v>501</v>
      </c>
      <c r="D53" s="26">
        <v>482</v>
      </c>
      <c r="E53" s="91">
        <v>237</v>
      </c>
      <c r="F53" s="28">
        <v>0</v>
      </c>
    </row>
    <row r="54" spans="1:6" s="17" customFormat="1" ht="13.5">
      <c r="A54" s="47" t="s">
        <v>103</v>
      </c>
      <c r="B54" s="70">
        <v>246</v>
      </c>
      <c r="C54" s="71">
        <v>432</v>
      </c>
      <c r="D54" s="26">
        <v>410</v>
      </c>
      <c r="E54" s="91">
        <v>268</v>
      </c>
      <c r="F54" s="28">
        <v>0</v>
      </c>
    </row>
    <row r="55" spans="1:6" s="17" customFormat="1" ht="13.5">
      <c r="A55" s="47" t="s">
        <v>104</v>
      </c>
      <c r="B55" s="70">
        <v>260</v>
      </c>
      <c r="C55" s="71">
        <v>379</v>
      </c>
      <c r="D55" s="26">
        <v>348</v>
      </c>
      <c r="E55" s="91">
        <v>294</v>
      </c>
      <c r="F55" s="28">
        <v>0</v>
      </c>
    </row>
    <row r="56" spans="1:6" s="17" customFormat="1" ht="13.5">
      <c r="A56" s="47" t="s">
        <v>105</v>
      </c>
      <c r="B56" s="70">
        <v>249</v>
      </c>
      <c r="C56" s="71">
        <v>610</v>
      </c>
      <c r="D56" s="26">
        <v>570</v>
      </c>
      <c r="E56" s="91">
        <v>281</v>
      </c>
      <c r="F56" s="28">
        <v>0</v>
      </c>
    </row>
    <row r="57" spans="1:6" s="17" customFormat="1" ht="13.5">
      <c r="A57" s="47" t="s">
        <v>106</v>
      </c>
      <c r="B57" s="70">
        <v>225</v>
      </c>
      <c r="C57" s="71">
        <v>328</v>
      </c>
      <c r="D57" s="26">
        <v>314</v>
      </c>
      <c r="E57" s="91">
        <v>235</v>
      </c>
      <c r="F57" s="28">
        <v>0</v>
      </c>
    </row>
    <row r="58" spans="1:6" s="17" customFormat="1" ht="13.5">
      <c r="A58" s="47" t="s">
        <v>107</v>
      </c>
      <c r="B58" s="70">
        <v>204</v>
      </c>
      <c r="C58" s="71">
        <v>453</v>
      </c>
      <c r="D58" s="26">
        <v>433</v>
      </c>
      <c r="E58" s="91">
        <v>222</v>
      </c>
      <c r="F58" s="28">
        <v>0</v>
      </c>
    </row>
    <row r="59" spans="1:6" s="17" customFormat="1" ht="13.5">
      <c r="A59" s="47" t="s">
        <v>108</v>
      </c>
      <c r="B59" s="70">
        <v>184</v>
      </c>
      <c r="C59" s="71">
        <v>449</v>
      </c>
      <c r="D59" s="26">
        <v>431</v>
      </c>
      <c r="E59" s="91">
        <v>197</v>
      </c>
      <c r="F59" s="28">
        <v>0</v>
      </c>
    </row>
    <row r="60" spans="1:6" s="17" customFormat="1" ht="13.5">
      <c r="A60" s="47" t="s">
        <v>109</v>
      </c>
      <c r="B60" s="70">
        <v>224</v>
      </c>
      <c r="C60" s="71">
        <v>454</v>
      </c>
      <c r="D60" s="26">
        <v>418</v>
      </c>
      <c r="E60" s="91">
        <v>251</v>
      </c>
      <c r="F60" s="28">
        <v>0</v>
      </c>
    </row>
    <row r="61" spans="1:6" s="17" customFormat="1" ht="13.5">
      <c r="A61" s="47" t="s">
        <v>110</v>
      </c>
      <c r="B61" s="70">
        <v>328</v>
      </c>
      <c r="C61" s="71">
        <v>457</v>
      </c>
      <c r="D61" s="26">
        <v>433</v>
      </c>
      <c r="E61" s="91">
        <v>353</v>
      </c>
      <c r="F61" s="28">
        <v>0</v>
      </c>
    </row>
    <row r="62" spans="1:6" s="17" customFormat="1" ht="13.5">
      <c r="A62" s="47" t="s">
        <v>111</v>
      </c>
      <c r="B62" s="70">
        <v>206</v>
      </c>
      <c r="C62" s="71">
        <v>618</v>
      </c>
      <c r="D62" s="26">
        <v>595</v>
      </c>
      <c r="E62" s="91">
        <v>226</v>
      </c>
      <c r="F62" s="28">
        <v>0</v>
      </c>
    </row>
    <row r="63" spans="1:6" s="17" customFormat="1" ht="13.5">
      <c r="A63" s="47" t="s">
        <v>112</v>
      </c>
      <c r="B63" s="70">
        <v>179</v>
      </c>
      <c r="C63" s="71">
        <v>561</v>
      </c>
      <c r="D63" s="26">
        <v>541</v>
      </c>
      <c r="E63" s="91">
        <v>196</v>
      </c>
      <c r="F63" s="28">
        <v>0</v>
      </c>
    </row>
    <row r="64" spans="1:6" s="17" customFormat="1" ht="13.5">
      <c r="A64" s="47" t="s">
        <v>113</v>
      </c>
      <c r="B64" s="70">
        <v>261</v>
      </c>
      <c r="C64" s="71">
        <v>467</v>
      </c>
      <c r="D64" s="26">
        <v>435</v>
      </c>
      <c r="E64" s="91">
        <v>293</v>
      </c>
      <c r="F64" s="28">
        <v>0</v>
      </c>
    </row>
    <row r="65" spans="1:6" s="17" customFormat="1" ht="13.5">
      <c r="A65" s="47" t="s">
        <v>114</v>
      </c>
      <c r="B65" s="70">
        <v>207</v>
      </c>
      <c r="C65" s="71">
        <v>581</v>
      </c>
      <c r="D65" s="26">
        <v>558</v>
      </c>
      <c r="E65" s="91">
        <v>226</v>
      </c>
      <c r="F65" s="28">
        <v>0</v>
      </c>
    </row>
    <row r="66" spans="1:6" s="17" customFormat="1" ht="13.5">
      <c r="A66" s="47" t="s">
        <v>115</v>
      </c>
      <c r="B66" s="70">
        <v>254</v>
      </c>
      <c r="C66" s="71">
        <v>539</v>
      </c>
      <c r="D66" s="26">
        <v>514</v>
      </c>
      <c r="E66" s="91">
        <v>276</v>
      </c>
      <c r="F66" s="28">
        <v>0</v>
      </c>
    </row>
    <row r="67" spans="1:6" s="17" customFormat="1" ht="13.5">
      <c r="A67" s="47" t="s">
        <v>116</v>
      </c>
      <c r="B67" s="70">
        <v>247</v>
      </c>
      <c r="C67" s="71">
        <v>732</v>
      </c>
      <c r="D67" s="26">
        <v>696</v>
      </c>
      <c r="E67" s="91">
        <v>271</v>
      </c>
      <c r="F67" s="28">
        <v>0</v>
      </c>
    </row>
    <row r="68" spans="1:6" s="17" customFormat="1" ht="13.5">
      <c r="A68" s="47" t="s">
        <v>117</v>
      </c>
      <c r="B68" s="70">
        <v>253</v>
      </c>
      <c r="C68" s="71">
        <v>680</v>
      </c>
      <c r="D68" s="26">
        <v>654</v>
      </c>
      <c r="E68" s="91">
        <v>276</v>
      </c>
      <c r="F68" s="28">
        <v>0</v>
      </c>
    </row>
    <row r="69" spans="1:6" s="17" customFormat="1" ht="13.5">
      <c r="A69" s="47" t="s">
        <v>118</v>
      </c>
      <c r="B69" s="70">
        <v>301</v>
      </c>
      <c r="C69" s="71">
        <v>767</v>
      </c>
      <c r="D69" s="26">
        <v>725</v>
      </c>
      <c r="E69" s="91">
        <v>337</v>
      </c>
      <c r="F69" s="28">
        <v>0</v>
      </c>
    </row>
    <row r="70" spans="1:6" s="17" customFormat="1" ht="13.5">
      <c r="A70" s="53" t="s">
        <v>119</v>
      </c>
      <c r="B70" s="72">
        <v>198</v>
      </c>
      <c r="C70" s="73">
        <v>569</v>
      </c>
      <c r="D70" s="29">
        <v>552</v>
      </c>
      <c r="E70" s="92">
        <v>209</v>
      </c>
      <c r="F70" s="31">
        <v>0</v>
      </c>
    </row>
    <row r="71" spans="1:6" s="18" customFormat="1" ht="13.5">
      <c r="A71" s="6" t="s">
        <v>0</v>
      </c>
      <c r="B71" s="32">
        <f>SUM(B7:B70)</f>
        <v>12244</v>
      </c>
      <c r="C71" s="32">
        <f>SUM(C7:C70)</f>
        <v>32063</v>
      </c>
      <c r="D71" s="32">
        <f>SUM(D7:D70)</f>
        <v>30356</v>
      </c>
      <c r="E71" s="32">
        <f>SUM(E7:E70)</f>
        <v>13675</v>
      </c>
      <c r="F71" s="32">
        <f>SUM(F7:F70)</f>
        <v>1</v>
      </c>
    </row>
  </sheetData>
  <sheetProtection selectLockedCells="1"/>
  <mergeCells count="6">
    <mergeCell ref="B2:C2"/>
    <mergeCell ref="B3:C3"/>
    <mergeCell ref="D1:F1"/>
    <mergeCell ref="D2:F2"/>
    <mergeCell ref="D3:F3"/>
    <mergeCell ref="B1:C1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 NOVEMBER 4,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71"/>
  <sheetViews>
    <sheetView zoomScaleSheetLayoutView="100" zoomScalePageLayoutView="0" workbookViewId="0" topLeftCell="A1">
      <pane ySplit="6" topLeftCell="A46" activePane="bottomLeft" state="frozen"/>
      <selection pane="topLeft" activeCell="J63" sqref="J63"/>
      <selection pane="bottomLeft" activeCell="H61" sqref="H61"/>
    </sheetView>
  </sheetViews>
  <sheetFormatPr defaultColWidth="9.140625" defaultRowHeight="12.75"/>
  <cols>
    <col min="1" max="1" width="9.8515625" style="19" customWidth="1"/>
    <col min="2" max="3" width="8.7109375" style="38" customWidth="1"/>
    <col min="4" max="9" width="8.7109375" style="12" customWidth="1"/>
    <col min="10" max="16384" width="9.140625" style="12" customWidth="1"/>
  </cols>
  <sheetData>
    <row r="1" spans="1:9" ht="13.5">
      <c r="A1" s="13"/>
      <c r="B1" s="140" t="s">
        <v>169</v>
      </c>
      <c r="C1" s="150"/>
      <c r="D1" s="150"/>
      <c r="E1" s="150"/>
      <c r="F1" s="150"/>
      <c r="G1" s="150"/>
      <c r="H1" s="150"/>
      <c r="I1" s="141"/>
    </row>
    <row r="2" spans="1:9" s="15" customFormat="1" ht="13.5">
      <c r="A2" s="14"/>
      <c r="B2" s="137" t="s">
        <v>171</v>
      </c>
      <c r="C2" s="151"/>
      <c r="D2" s="151"/>
      <c r="E2" s="151"/>
      <c r="F2" s="151"/>
      <c r="G2" s="151"/>
      <c r="H2" s="151"/>
      <c r="I2" s="138"/>
    </row>
    <row r="3" spans="1:9" s="15" customFormat="1" ht="13.5">
      <c r="A3" s="34"/>
      <c r="B3" s="127" t="s">
        <v>170</v>
      </c>
      <c r="C3" s="131"/>
      <c r="D3" s="131"/>
      <c r="E3" s="131"/>
      <c r="F3" s="131"/>
      <c r="G3" s="131"/>
      <c r="H3" s="131"/>
      <c r="I3" s="128"/>
    </row>
    <row r="4" spans="1:9" ht="13.5">
      <c r="A4" s="35"/>
      <c r="B4" s="148" t="s">
        <v>174</v>
      </c>
      <c r="C4" s="149"/>
      <c r="D4" s="148" t="s">
        <v>175</v>
      </c>
      <c r="E4" s="149"/>
      <c r="F4" s="148" t="s">
        <v>199</v>
      </c>
      <c r="G4" s="149"/>
      <c r="H4" s="148" t="s">
        <v>176</v>
      </c>
      <c r="I4" s="149"/>
    </row>
    <row r="5" spans="1:9" s="16" customFormat="1" ht="99.75" customHeight="1" thickBot="1">
      <c r="A5" s="39" t="s">
        <v>14</v>
      </c>
      <c r="B5" s="88" t="s">
        <v>172</v>
      </c>
      <c r="C5" s="89" t="s">
        <v>173</v>
      </c>
      <c r="D5" s="88" t="s">
        <v>172</v>
      </c>
      <c r="E5" s="89" t="s">
        <v>173</v>
      </c>
      <c r="F5" s="88" t="s">
        <v>172</v>
      </c>
      <c r="G5" s="89" t="s">
        <v>173</v>
      </c>
      <c r="H5" s="118" t="s">
        <v>172</v>
      </c>
      <c r="I5" s="119" t="s">
        <v>173</v>
      </c>
    </row>
    <row r="6" spans="1:9" s="17" customFormat="1" ht="14.25" thickBot="1">
      <c r="A6" s="20"/>
      <c r="B6" s="22"/>
      <c r="C6" s="22"/>
      <c r="D6" s="22"/>
      <c r="E6" s="22"/>
      <c r="F6" s="22"/>
      <c r="G6" s="22"/>
      <c r="H6" s="22"/>
      <c r="I6" s="21"/>
    </row>
    <row r="7" spans="1:9" s="17" customFormat="1" ht="13.5">
      <c r="A7" s="52" t="s">
        <v>59</v>
      </c>
      <c r="B7" s="23">
        <v>617</v>
      </c>
      <c r="C7" s="25">
        <v>153</v>
      </c>
      <c r="D7" s="23">
        <v>622</v>
      </c>
      <c r="E7" s="25">
        <v>158</v>
      </c>
      <c r="F7" s="23">
        <v>610</v>
      </c>
      <c r="G7" s="25">
        <v>166</v>
      </c>
      <c r="H7" s="23">
        <v>609</v>
      </c>
      <c r="I7" s="25">
        <v>162</v>
      </c>
    </row>
    <row r="8" spans="1:9" s="17" customFormat="1" ht="13.5">
      <c r="A8" s="47" t="s">
        <v>60</v>
      </c>
      <c r="B8" s="26">
        <v>322</v>
      </c>
      <c r="C8" s="28">
        <v>71</v>
      </c>
      <c r="D8" s="26">
        <v>306</v>
      </c>
      <c r="E8" s="28">
        <v>87</v>
      </c>
      <c r="F8" s="26">
        <v>319</v>
      </c>
      <c r="G8" s="28">
        <v>78</v>
      </c>
      <c r="H8" s="26">
        <v>319</v>
      </c>
      <c r="I8" s="28">
        <v>73</v>
      </c>
    </row>
    <row r="9" spans="1:9" s="17" customFormat="1" ht="13.5">
      <c r="A9" s="47" t="s">
        <v>61</v>
      </c>
      <c r="B9" s="26">
        <v>623</v>
      </c>
      <c r="C9" s="28">
        <v>150</v>
      </c>
      <c r="D9" s="26">
        <v>602</v>
      </c>
      <c r="E9" s="28">
        <v>178</v>
      </c>
      <c r="F9" s="26">
        <v>627</v>
      </c>
      <c r="G9" s="28">
        <v>148</v>
      </c>
      <c r="H9" s="26">
        <v>629</v>
      </c>
      <c r="I9" s="28">
        <v>143</v>
      </c>
    </row>
    <row r="10" spans="1:9" s="17" customFormat="1" ht="13.5">
      <c r="A10" s="47" t="s">
        <v>62</v>
      </c>
      <c r="B10" s="26">
        <v>144</v>
      </c>
      <c r="C10" s="28">
        <v>40</v>
      </c>
      <c r="D10" s="26">
        <v>140</v>
      </c>
      <c r="E10" s="28">
        <v>43</v>
      </c>
      <c r="F10" s="26">
        <v>150</v>
      </c>
      <c r="G10" s="28">
        <v>37</v>
      </c>
      <c r="H10" s="26">
        <v>136</v>
      </c>
      <c r="I10" s="28">
        <v>43</v>
      </c>
    </row>
    <row r="11" spans="1:9" s="17" customFormat="1" ht="13.5">
      <c r="A11" s="47" t="s">
        <v>63</v>
      </c>
      <c r="B11" s="26">
        <v>434</v>
      </c>
      <c r="C11" s="28">
        <v>98</v>
      </c>
      <c r="D11" s="26">
        <v>442</v>
      </c>
      <c r="E11" s="28">
        <v>95</v>
      </c>
      <c r="F11" s="26">
        <v>443</v>
      </c>
      <c r="G11" s="28">
        <v>97</v>
      </c>
      <c r="H11" s="26">
        <v>432</v>
      </c>
      <c r="I11" s="28">
        <v>94</v>
      </c>
    </row>
    <row r="12" spans="1:9" s="17" customFormat="1" ht="13.5">
      <c r="A12" s="47" t="s">
        <v>64</v>
      </c>
      <c r="B12" s="26">
        <v>588</v>
      </c>
      <c r="C12" s="28">
        <v>120</v>
      </c>
      <c r="D12" s="26">
        <v>596</v>
      </c>
      <c r="E12" s="28">
        <v>124</v>
      </c>
      <c r="F12" s="26">
        <v>605</v>
      </c>
      <c r="G12" s="28">
        <v>118</v>
      </c>
      <c r="H12" s="26">
        <v>577</v>
      </c>
      <c r="I12" s="28">
        <v>112</v>
      </c>
    </row>
    <row r="13" spans="1:9" s="17" customFormat="1" ht="13.5">
      <c r="A13" s="47" t="s">
        <v>65</v>
      </c>
      <c r="B13" s="26">
        <v>538</v>
      </c>
      <c r="C13" s="28">
        <v>114</v>
      </c>
      <c r="D13" s="26">
        <v>536</v>
      </c>
      <c r="E13" s="28">
        <v>117</v>
      </c>
      <c r="F13" s="26">
        <v>552</v>
      </c>
      <c r="G13" s="28">
        <v>112</v>
      </c>
      <c r="H13" s="26">
        <v>536</v>
      </c>
      <c r="I13" s="28">
        <v>106</v>
      </c>
    </row>
    <row r="14" spans="1:9" s="17" customFormat="1" ht="13.5">
      <c r="A14" s="47" t="s">
        <v>66</v>
      </c>
      <c r="B14" s="26">
        <v>182</v>
      </c>
      <c r="C14" s="28">
        <v>49</v>
      </c>
      <c r="D14" s="26">
        <v>179</v>
      </c>
      <c r="E14" s="28">
        <v>52</v>
      </c>
      <c r="F14" s="26">
        <v>182</v>
      </c>
      <c r="G14" s="28">
        <v>51</v>
      </c>
      <c r="H14" s="26">
        <v>185</v>
      </c>
      <c r="I14" s="28">
        <v>48</v>
      </c>
    </row>
    <row r="15" spans="1:9" s="17" customFormat="1" ht="13.5">
      <c r="A15" s="47" t="s">
        <v>67</v>
      </c>
      <c r="B15" s="26">
        <v>508</v>
      </c>
      <c r="C15" s="28">
        <v>130</v>
      </c>
      <c r="D15" s="26">
        <v>510</v>
      </c>
      <c r="E15" s="28">
        <v>141</v>
      </c>
      <c r="F15" s="26">
        <v>515</v>
      </c>
      <c r="G15" s="28">
        <v>129</v>
      </c>
      <c r="H15" s="26">
        <v>509</v>
      </c>
      <c r="I15" s="28">
        <v>127</v>
      </c>
    </row>
    <row r="16" spans="1:9" s="17" customFormat="1" ht="13.5">
      <c r="A16" s="47" t="s">
        <v>68</v>
      </c>
      <c r="B16" s="26">
        <v>614</v>
      </c>
      <c r="C16" s="28">
        <v>125</v>
      </c>
      <c r="D16" s="26">
        <v>625</v>
      </c>
      <c r="E16" s="28">
        <v>129</v>
      </c>
      <c r="F16" s="26">
        <v>640</v>
      </c>
      <c r="G16" s="28">
        <v>114</v>
      </c>
      <c r="H16" s="26">
        <v>609</v>
      </c>
      <c r="I16" s="28">
        <v>109</v>
      </c>
    </row>
    <row r="17" spans="1:9" s="17" customFormat="1" ht="13.5">
      <c r="A17" s="46" t="s">
        <v>69</v>
      </c>
      <c r="B17" s="26">
        <v>578</v>
      </c>
      <c r="C17" s="28">
        <v>145</v>
      </c>
      <c r="D17" s="26">
        <v>575</v>
      </c>
      <c r="E17" s="28">
        <v>157</v>
      </c>
      <c r="F17" s="26">
        <v>598</v>
      </c>
      <c r="G17" s="28">
        <v>138</v>
      </c>
      <c r="H17" s="26">
        <v>574</v>
      </c>
      <c r="I17" s="28">
        <v>133</v>
      </c>
    </row>
    <row r="18" spans="1:9" s="17" customFormat="1" ht="13.5">
      <c r="A18" s="47" t="s">
        <v>70</v>
      </c>
      <c r="B18" s="26">
        <v>329</v>
      </c>
      <c r="C18" s="28">
        <v>106</v>
      </c>
      <c r="D18" s="26">
        <v>336</v>
      </c>
      <c r="E18" s="28">
        <v>106</v>
      </c>
      <c r="F18" s="26">
        <v>355</v>
      </c>
      <c r="G18" s="28">
        <v>91</v>
      </c>
      <c r="H18" s="26">
        <v>340</v>
      </c>
      <c r="I18" s="28">
        <v>88</v>
      </c>
    </row>
    <row r="19" spans="1:9" s="17" customFormat="1" ht="13.5">
      <c r="A19" s="47" t="s">
        <v>71</v>
      </c>
      <c r="B19" s="26">
        <v>734</v>
      </c>
      <c r="C19" s="28">
        <v>158</v>
      </c>
      <c r="D19" s="26">
        <v>739</v>
      </c>
      <c r="E19" s="28">
        <v>157</v>
      </c>
      <c r="F19" s="26">
        <v>744</v>
      </c>
      <c r="G19" s="28">
        <v>152</v>
      </c>
      <c r="H19" s="26">
        <v>745</v>
      </c>
      <c r="I19" s="28">
        <v>146</v>
      </c>
    </row>
    <row r="20" spans="1:9" s="17" customFormat="1" ht="13.5">
      <c r="A20" s="47" t="s">
        <v>72</v>
      </c>
      <c r="B20" s="26">
        <v>396</v>
      </c>
      <c r="C20" s="28">
        <v>99</v>
      </c>
      <c r="D20" s="26">
        <v>406</v>
      </c>
      <c r="E20" s="28">
        <v>96</v>
      </c>
      <c r="F20" s="26">
        <v>397</v>
      </c>
      <c r="G20" s="28">
        <v>104</v>
      </c>
      <c r="H20" s="26">
        <v>403</v>
      </c>
      <c r="I20" s="28">
        <v>82</v>
      </c>
    </row>
    <row r="21" spans="1:9" s="17" customFormat="1" ht="13.5">
      <c r="A21" s="47" t="s">
        <v>73</v>
      </c>
      <c r="B21" s="26">
        <v>279</v>
      </c>
      <c r="C21" s="28">
        <v>62</v>
      </c>
      <c r="D21" s="26">
        <v>273</v>
      </c>
      <c r="E21" s="28">
        <v>68</v>
      </c>
      <c r="F21" s="26">
        <v>277</v>
      </c>
      <c r="G21" s="28">
        <v>64</v>
      </c>
      <c r="H21" s="26">
        <v>265</v>
      </c>
      <c r="I21" s="28">
        <v>68</v>
      </c>
    </row>
    <row r="22" spans="1:9" s="17" customFormat="1" ht="13.5">
      <c r="A22" s="47" t="s">
        <v>74</v>
      </c>
      <c r="B22" s="26">
        <v>302</v>
      </c>
      <c r="C22" s="28">
        <v>70</v>
      </c>
      <c r="D22" s="26">
        <v>297</v>
      </c>
      <c r="E22" s="28">
        <v>79</v>
      </c>
      <c r="F22" s="26">
        <v>307</v>
      </c>
      <c r="G22" s="28">
        <v>71</v>
      </c>
      <c r="H22" s="26">
        <v>298</v>
      </c>
      <c r="I22" s="28">
        <v>67</v>
      </c>
    </row>
    <row r="23" spans="1:9" s="17" customFormat="1" ht="13.5">
      <c r="A23" s="47" t="s">
        <v>120</v>
      </c>
      <c r="B23" s="26">
        <v>156</v>
      </c>
      <c r="C23" s="28">
        <v>25</v>
      </c>
      <c r="D23" s="26">
        <v>156</v>
      </c>
      <c r="E23" s="28">
        <v>27</v>
      </c>
      <c r="F23" s="26">
        <v>159</v>
      </c>
      <c r="G23" s="28">
        <v>24</v>
      </c>
      <c r="H23" s="26">
        <v>159</v>
      </c>
      <c r="I23" s="28">
        <v>21</v>
      </c>
    </row>
    <row r="24" spans="1:9" s="17" customFormat="1" ht="13.5">
      <c r="A24" s="47" t="s">
        <v>75</v>
      </c>
      <c r="B24" s="26">
        <v>534</v>
      </c>
      <c r="C24" s="28">
        <v>152</v>
      </c>
      <c r="D24" s="26">
        <v>534</v>
      </c>
      <c r="E24" s="28">
        <v>151</v>
      </c>
      <c r="F24" s="26">
        <v>540</v>
      </c>
      <c r="G24" s="28">
        <v>141</v>
      </c>
      <c r="H24" s="26">
        <v>534</v>
      </c>
      <c r="I24" s="28">
        <v>151</v>
      </c>
    </row>
    <row r="25" spans="1:9" s="17" customFormat="1" ht="13.5">
      <c r="A25" s="47" t="s">
        <v>76</v>
      </c>
      <c r="B25" s="26">
        <v>673</v>
      </c>
      <c r="C25" s="28">
        <v>132</v>
      </c>
      <c r="D25" s="26">
        <v>668</v>
      </c>
      <c r="E25" s="28">
        <v>138</v>
      </c>
      <c r="F25" s="26">
        <v>660</v>
      </c>
      <c r="G25" s="28">
        <v>147</v>
      </c>
      <c r="H25" s="26">
        <v>658</v>
      </c>
      <c r="I25" s="28">
        <v>142</v>
      </c>
    </row>
    <row r="26" spans="1:9" s="17" customFormat="1" ht="13.5">
      <c r="A26" s="47" t="s">
        <v>77</v>
      </c>
      <c r="B26" s="26">
        <v>374</v>
      </c>
      <c r="C26" s="28">
        <v>123</v>
      </c>
      <c r="D26" s="26">
        <v>387</v>
      </c>
      <c r="E26" s="28">
        <v>110</v>
      </c>
      <c r="F26" s="26">
        <v>385</v>
      </c>
      <c r="G26" s="28">
        <v>115</v>
      </c>
      <c r="H26" s="26">
        <v>377</v>
      </c>
      <c r="I26" s="28">
        <v>118</v>
      </c>
    </row>
    <row r="27" spans="1:9" s="17" customFormat="1" ht="13.5">
      <c r="A27" s="47" t="s">
        <v>78</v>
      </c>
      <c r="B27" s="26">
        <v>691</v>
      </c>
      <c r="C27" s="28">
        <v>155</v>
      </c>
      <c r="D27" s="26">
        <v>700</v>
      </c>
      <c r="E27" s="28">
        <v>151</v>
      </c>
      <c r="F27" s="26">
        <v>689</v>
      </c>
      <c r="G27" s="28">
        <v>158</v>
      </c>
      <c r="H27" s="26">
        <v>688</v>
      </c>
      <c r="I27" s="28">
        <v>153</v>
      </c>
    </row>
    <row r="28" spans="1:9" s="17" customFormat="1" ht="13.5">
      <c r="A28" s="47" t="s">
        <v>79</v>
      </c>
      <c r="B28" s="26">
        <v>557</v>
      </c>
      <c r="C28" s="28">
        <v>116</v>
      </c>
      <c r="D28" s="26">
        <v>554</v>
      </c>
      <c r="E28" s="28">
        <v>122</v>
      </c>
      <c r="F28" s="26">
        <v>568</v>
      </c>
      <c r="G28" s="28">
        <v>112</v>
      </c>
      <c r="H28" s="26">
        <v>565</v>
      </c>
      <c r="I28" s="28">
        <v>108</v>
      </c>
    </row>
    <row r="29" spans="1:9" s="17" customFormat="1" ht="13.5">
      <c r="A29" s="47" t="s">
        <v>80</v>
      </c>
      <c r="B29" s="26">
        <v>518</v>
      </c>
      <c r="C29" s="28">
        <v>122</v>
      </c>
      <c r="D29" s="26">
        <v>514</v>
      </c>
      <c r="E29" s="28">
        <v>127</v>
      </c>
      <c r="F29" s="26">
        <v>519</v>
      </c>
      <c r="G29" s="28">
        <v>118</v>
      </c>
      <c r="H29" s="26">
        <v>517</v>
      </c>
      <c r="I29" s="28">
        <v>117</v>
      </c>
    </row>
    <row r="30" spans="1:9" s="17" customFormat="1" ht="13.5">
      <c r="A30" s="47" t="s">
        <v>81</v>
      </c>
      <c r="B30" s="26">
        <v>392</v>
      </c>
      <c r="C30" s="28">
        <v>102</v>
      </c>
      <c r="D30" s="26">
        <v>386</v>
      </c>
      <c r="E30" s="28">
        <v>113</v>
      </c>
      <c r="F30" s="26">
        <v>382</v>
      </c>
      <c r="G30" s="28">
        <v>114</v>
      </c>
      <c r="H30" s="26">
        <v>380</v>
      </c>
      <c r="I30" s="28">
        <v>114</v>
      </c>
    </row>
    <row r="31" spans="1:9" s="17" customFormat="1" ht="13.5">
      <c r="A31" s="47" t="s">
        <v>82</v>
      </c>
      <c r="B31" s="26">
        <v>323</v>
      </c>
      <c r="C31" s="28">
        <v>70</v>
      </c>
      <c r="D31" s="26">
        <v>317</v>
      </c>
      <c r="E31" s="28">
        <v>73</v>
      </c>
      <c r="F31" s="26">
        <v>321</v>
      </c>
      <c r="G31" s="28">
        <v>70</v>
      </c>
      <c r="H31" s="26">
        <v>325</v>
      </c>
      <c r="I31" s="28">
        <v>66</v>
      </c>
    </row>
    <row r="32" spans="1:9" s="17" customFormat="1" ht="13.5">
      <c r="A32" s="47" t="s">
        <v>83</v>
      </c>
      <c r="B32" s="26">
        <v>217</v>
      </c>
      <c r="C32" s="28">
        <v>72</v>
      </c>
      <c r="D32" s="26">
        <v>232</v>
      </c>
      <c r="E32" s="28">
        <v>68</v>
      </c>
      <c r="F32" s="26">
        <v>221</v>
      </c>
      <c r="G32" s="28">
        <v>75</v>
      </c>
      <c r="H32" s="26">
        <v>219</v>
      </c>
      <c r="I32" s="28">
        <v>73</v>
      </c>
    </row>
    <row r="33" spans="1:9" s="17" customFormat="1" ht="13.5">
      <c r="A33" s="47" t="s">
        <v>84</v>
      </c>
      <c r="B33" s="26">
        <v>515</v>
      </c>
      <c r="C33" s="28">
        <v>114</v>
      </c>
      <c r="D33" s="26">
        <v>499</v>
      </c>
      <c r="E33" s="28">
        <v>129</v>
      </c>
      <c r="F33" s="26">
        <v>500</v>
      </c>
      <c r="G33" s="28">
        <v>125</v>
      </c>
      <c r="H33" s="26">
        <v>510</v>
      </c>
      <c r="I33" s="28">
        <v>114</v>
      </c>
    </row>
    <row r="34" spans="1:9" s="17" customFormat="1" ht="13.5">
      <c r="A34" s="47" t="s">
        <v>85</v>
      </c>
      <c r="B34" s="26">
        <v>320</v>
      </c>
      <c r="C34" s="28">
        <v>96</v>
      </c>
      <c r="D34" s="26">
        <v>321</v>
      </c>
      <c r="E34" s="28">
        <v>96</v>
      </c>
      <c r="F34" s="26">
        <v>328</v>
      </c>
      <c r="G34" s="28">
        <v>91</v>
      </c>
      <c r="H34" s="26">
        <v>323</v>
      </c>
      <c r="I34" s="28">
        <v>92</v>
      </c>
    </row>
    <row r="35" spans="1:9" s="17" customFormat="1" ht="13.5">
      <c r="A35" s="47" t="s">
        <v>86</v>
      </c>
      <c r="B35" s="26">
        <v>412</v>
      </c>
      <c r="C35" s="28">
        <v>99</v>
      </c>
      <c r="D35" s="26">
        <v>412</v>
      </c>
      <c r="E35" s="28">
        <v>99</v>
      </c>
      <c r="F35" s="26">
        <v>415</v>
      </c>
      <c r="G35" s="28">
        <v>95</v>
      </c>
      <c r="H35" s="26">
        <v>414</v>
      </c>
      <c r="I35" s="28">
        <v>94</v>
      </c>
    </row>
    <row r="36" spans="1:9" s="17" customFormat="1" ht="13.5">
      <c r="A36" s="47" t="s">
        <v>87</v>
      </c>
      <c r="B36" s="26">
        <v>227</v>
      </c>
      <c r="C36" s="28">
        <v>69</v>
      </c>
      <c r="D36" s="26">
        <v>223</v>
      </c>
      <c r="E36" s="28">
        <v>80</v>
      </c>
      <c r="F36" s="26">
        <v>234</v>
      </c>
      <c r="G36" s="28">
        <v>71</v>
      </c>
      <c r="H36" s="26">
        <v>225</v>
      </c>
      <c r="I36" s="28">
        <v>71</v>
      </c>
    </row>
    <row r="37" spans="1:9" s="17" customFormat="1" ht="13.5">
      <c r="A37" s="47" t="s">
        <v>88</v>
      </c>
      <c r="B37" s="26">
        <v>440</v>
      </c>
      <c r="C37" s="28">
        <v>127</v>
      </c>
      <c r="D37" s="26">
        <v>441</v>
      </c>
      <c r="E37" s="28">
        <v>135</v>
      </c>
      <c r="F37" s="26">
        <v>439</v>
      </c>
      <c r="G37" s="28">
        <v>134</v>
      </c>
      <c r="H37" s="26">
        <v>433</v>
      </c>
      <c r="I37" s="28">
        <v>137</v>
      </c>
    </row>
    <row r="38" spans="1:9" s="17" customFormat="1" ht="13.5">
      <c r="A38" s="47" t="s">
        <v>89</v>
      </c>
      <c r="B38" s="26">
        <v>517</v>
      </c>
      <c r="C38" s="28">
        <v>113</v>
      </c>
      <c r="D38" s="26">
        <v>520</v>
      </c>
      <c r="E38" s="28">
        <v>116</v>
      </c>
      <c r="F38" s="26">
        <v>526</v>
      </c>
      <c r="G38" s="28">
        <v>109</v>
      </c>
      <c r="H38" s="26">
        <v>519</v>
      </c>
      <c r="I38" s="28">
        <v>112</v>
      </c>
    </row>
    <row r="39" spans="1:9" s="17" customFormat="1" ht="13.5">
      <c r="A39" s="47" t="s">
        <v>90</v>
      </c>
      <c r="B39" s="26">
        <v>623</v>
      </c>
      <c r="C39" s="28">
        <v>163</v>
      </c>
      <c r="D39" s="26">
        <v>621</v>
      </c>
      <c r="E39" s="28">
        <v>175</v>
      </c>
      <c r="F39" s="26">
        <v>628</v>
      </c>
      <c r="G39" s="28">
        <v>155</v>
      </c>
      <c r="H39" s="26">
        <v>614</v>
      </c>
      <c r="I39" s="28">
        <v>167</v>
      </c>
    </row>
    <row r="40" spans="1:9" s="17" customFormat="1" ht="13.5">
      <c r="A40" s="47" t="s">
        <v>91</v>
      </c>
      <c r="B40" s="26">
        <v>727</v>
      </c>
      <c r="C40" s="28">
        <v>187</v>
      </c>
      <c r="D40" s="26">
        <v>716</v>
      </c>
      <c r="E40" s="28">
        <v>206</v>
      </c>
      <c r="F40" s="26">
        <v>732</v>
      </c>
      <c r="G40" s="28">
        <v>195</v>
      </c>
      <c r="H40" s="26">
        <v>730</v>
      </c>
      <c r="I40" s="28">
        <v>190</v>
      </c>
    </row>
    <row r="41" spans="1:9" s="17" customFormat="1" ht="13.5">
      <c r="A41" s="47" t="s">
        <v>92</v>
      </c>
      <c r="B41" s="26">
        <v>230</v>
      </c>
      <c r="C41" s="28">
        <v>49</v>
      </c>
      <c r="D41" s="26">
        <v>232</v>
      </c>
      <c r="E41" s="28">
        <v>47</v>
      </c>
      <c r="F41" s="26">
        <v>234</v>
      </c>
      <c r="G41" s="28">
        <v>44</v>
      </c>
      <c r="H41" s="26">
        <v>231</v>
      </c>
      <c r="I41" s="28">
        <v>44</v>
      </c>
    </row>
    <row r="42" spans="1:9" s="17" customFormat="1" ht="13.5">
      <c r="A42" s="47" t="s">
        <v>121</v>
      </c>
      <c r="B42" s="26">
        <v>143</v>
      </c>
      <c r="C42" s="28">
        <v>43</v>
      </c>
      <c r="D42" s="26">
        <v>146</v>
      </c>
      <c r="E42" s="28">
        <v>44</v>
      </c>
      <c r="F42" s="26">
        <v>149</v>
      </c>
      <c r="G42" s="28">
        <v>41</v>
      </c>
      <c r="H42" s="26">
        <v>154</v>
      </c>
      <c r="I42" s="28">
        <v>34</v>
      </c>
    </row>
    <row r="43" spans="1:9" s="17" customFormat="1" ht="13.5">
      <c r="A43" s="47" t="s">
        <v>149</v>
      </c>
      <c r="B43" s="26">
        <v>380</v>
      </c>
      <c r="C43" s="28">
        <v>83</v>
      </c>
      <c r="D43" s="26">
        <v>385</v>
      </c>
      <c r="E43" s="28">
        <v>81</v>
      </c>
      <c r="F43" s="26">
        <v>378</v>
      </c>
      <c r="G43" s="28">
        <v>87</v>
      </c>
      <c r="H43" s="26">
        <v>379</v>
      </c>
      <c r="I43" s="28">
        <v>87</v>
      </c>
    </row>
    <row r="44" spans="1:9" s="17" customFormat="1" ht="13.5">
      <c r="A44" s="47" t="s">
        <v>93</v>
      </c>
      <c r="B44" s="26">
        <v>370</v>
      </c>
      <c r="C44" s="28">
        <v>76</v>
      </c>
      <c r="D44" s="26">
        <v>361</v>
      </c>
      <c r="E44" s="28">
        <v>86</v>
      </c>
      <c r="F44" s="26">
        <v>351</v>
      </c>
      <c r="G44" s="28">
        <v>92</v>
      </c>
      <c r="H44" s="26">
        <v>365</v>
      </c>
      <c r="I44" s="28">
        <v>75</v>
      </c>
    </row>
    <row r="45" spans="1:9" s="17" customFormat="1" ht="13.5">
      <c r="A45" s="47" t="s">
        <v>94</v>
      </c>
      <c r="B45" s="26">
        <v>383</v>
      </c>
      <c r="C45" s="28">
        <v>133</v>
      </c>
      <c r="D45" s="26">
        <v>396</v>
      </c>
      <c r="E45" s="28">
        <v>125</v>
      </c>
      <c r="F45" s="26">
        <v>393</v>
      </c>
      <c r="G45" s="28">
        <v>129</v>
      </c>
      <c r="H45" s="26">
        <v>390</v>
      </c>
      <c r="I45" s="28">
        <v>126</v>
      </c>
    </row>
    <row r="46" spans="1:9" s="17" customFormat="1" ht="13.5">
      <c r="A46" s="47" t="s">
        <v>95</v>
      </c>
      <c r="B46" s="26">
        <v>491</v>
      </c>
      <c r="C46" s="28">
        <v>137</v>
      </c>
      <c r="D46" s="26">
        <v>498</v>
      </c>
      <c r="E46" s="28">
        <v>132</v>
      </c>
      <c r="F46" s="26">
        <v>491</v>
      </c>
      <c r="G46" s="28">
        <v>143</v>
      </c>
      <c r="H46" s="26">
        <v>492</v>
      </c>
      <c r="I46" s="28">
        <v>137</v>
      </c>
    </row>
    <row r="47" spans="1:9" s="17" customFormat="1" ht="13.5">
      <c r="A47" s="47" t="s">
        <v>96</v>
      </c>
      <c r="B47" s="26">
        <v>526</v>
      </c>
      <c r="C47" s="28">
        <v>137</v>
      </c>
      <c r="D47" s="26">
        <v>512</v>
      </c>
      <c r="E47" s="28">
        <v>151</v>
      </c>
      <c r="F47" s="26">
        <v>522</v>
      </c>
      <c r="G47" s="28">
        <v>138</v>
      </c>
      <c r="H47" s="26">
        <v>527</v>
      </c>
      <c r="I47" s="28">
        <v>133</v>
      </c>
    </row>
    <row r="48" spans="1:9" s="17" customFormat="1" ht="13.5">
      <c r="A48" s="47" t="s">
        <v>97</v>
      </c>
      <c r="B48" s="26">
        <v>505</v>
      </c>
      <c r="C48" s="28">
        <v>103</v>
      </c>
      <c r="D48" s="26">
        <v>506</v>
      </c>
      <c r="E48" s="28">
        <v>104</v>
      </c>
      <c r="F48" s="26">
        <v>508</v>
      </c>
      <c r="G48" s="28">
        <v>102</v>
      </c>
      <c r="H48" s="26">
        <v>509</v>
      </c>
      <c r="I48" s="28">
        <v>97</v>
      </c>
    </row>
    <row r="49" spans="1:9" s="17" customFormat="1" ht="13.5">
      <c r="A49" s="47" t="s">
        <v>98</v>
      </c>
      <c r="B49" s="26">
        <v>543</v>
      </c>
      <c r="C49" s="28">
        <v>123</v>
      </c>
      <c r="D49" s="26">
        <v>535</v>
      </c>
      <c r="E49" s="28">
        <v>130</v>
      </c>
      <c r="F49" s="26">
        <v>547</v>
      </c>
      <c r="G49" s="28">
        <v>119</v>
      </c>
      <c r="H49" s="26">
        <v>535</v>
      </c>
      <c r="I49" s="28">
        <v>126</v>
      </c>
    </row>
    <row r="50" spans="1:9" s="17" customFormat="1" ht="13.5">
      <c r="A50" s="47" t="s">
        <v>99</v>
      </c>
      <c r="B50" s="26">
        <v>439</v>
      </c>
      <c r="C50" s="28">
        <v>99</v>
      </c>
      <c r="D50" s="26">
        <v>428</v>
      </c>
      <c r="E50" s="28">
        <v>107</v>
      </c>
      <c r="F50" s="26">
        <v>437</v>
      </c>
      <c r="G50" s="28">
        <v>102</v>
      </c>
      <c r="H50" s="26">
        <v>426</v>
      </c>
      <c r="I50" s="28">
        <v>105</v>
      </c>
    </row>
    <row r="51" spans="1:9" s="17" customFormat="1" ht="13.5">
      <c r="A51" s="47" t="s">
        <v>100</v>
      </c>
      <c r="B51" s="26">
        <v>382</v>
      </c>
      <c r="C51" s="28">
        <v>139</v>
      </c>
      <c r="D51" s="26">
        <v>371</v>
      </c>
      <c r="E51" s="28">
        <v>152</v>
      </c>
      <c r="F51" s="26">
        <v>387</v>
      </c>
      <c r="G51" s="28">
        <v>140</v>
      </c>
      <c r="H51" s="26">
        <v>397</v>
      </c>
      <c r="I51" s="28">
        <v>128</v>
      </c>
    </row>
    <row r="52" spans="1:9" s="17" customFormat="1" ht="13.5">
      <c r="A52" s="47" t="s">
        <v>101</v>
      </c>
      <c r="B52" s="26">
        <v>547</v>
      </c>
      <c r="C52" s="28">
        <v>132</v>
      </c>
      <c r="D52" s="26">
        <v>543</v>
      </c>
      <c r="E52" s="28">
        <v>139</v>
      </c>
      <c r="F52" s="26">
        <v>538</v>
      </c>
      <c r="G52" s="28">
        <v>140</v>
      </c>
      <c r="H52" s="26">
        <v>542</v>
      </c>
      <c r="I52" s="28">
        <v>134</v>
      </c>
    </row>
    <row r="53" spans="1:9" s="17" customFormat="1" ht="13.5">
      <c r="A53" s="47" t="s">
        <v>102</v>
      </c>
      <c r="B53" s="26">
        <v>459</v>
      </c>
      <c r="C53" s="28">
        <v>131</v>
      </c>
      <c r="D53" s="26">
        <v>468</v>
      </c>
      <c r="E53" s="28">
        <v>127</v>
      </c>
      <c r="F53" s="26">
        <v>471</v>
      </c>
      <c r="G53" s="28">
        <v>125</v>
      </c>
      <c r="H53" s="26">
        <v>474</v>
      </c>
      <c r="I53" s="28">
        <v>117</v>
      </c>
    </row>
    <row r="54" spans="1:9" s="17" customFormat="1" ht="13.5">
      <c r="A54" s="47" t="s">
        <v>103</v>
      </c>
      <c r="B54" s="26">
        <v>460</v>
      </c>
      <c r="C54" s="28">
        <v>116</v>
      </c>
      <c r="D54" s="26">
        <v>448</v>
      </c>
      <c r="E54" s="28">
        <v>123</v>
      </c>
      <c r="F54" s="26">
        <v>464</v>
      </c>
      <c r="G54" s="28">
        <v>117</v>
      </c>
      <c r="H54" s="26">
        <v>468</v>
      </c>
      <c r="I54" s="28">
        <v>106</v>
      </c>
    </row>
    <row r="55" spans="1:9" s="17" customFormat="1" ht="13.5">
      <c r="A55" s="47" t="s">
        <v>104</v>
      </c>
      <c r="B55" s="26">
        <v>408</v>
      </c>
      <c r="C55" s="28">
        <v>124</v>
      </c>
      <c r="D55" s="26">
        <v>411</v>
      </c>
      <c r="E55" s="28">
        <v>127</v>
      </c>
      <c r="F55" s="26">
        <v>409</v>
      </c>
      <c r="G55" s="28">
        <v>129</v>
      </c>
      <c r="H55" s="26">
        <v>413</v>
      </c>
      <c r="I55" s="28">
        <v>122</v>
      </c>
    </row>
    <row r="56" spans="1:9" s="17" customFormat="1" ht="13.5">
      <c r="A56" s="47" t="s">
        <v>105</v>
      </c>
      <c r="B56" s="26">
        <v>572</v>
      </c>
      <c r="C56" s="28">
        <v>144</v>
      </c>
      <c r="D56" s="26">
        <v>573</v>
      </c>
      <c r="E56" s="28">
        <v>145</v>
      </c>
      <c r="F56" s="26">
        <v>570</v>
      </c>
      <c r="G56" s="28">
        <v>145</v>
      </c>
      <c r="H56" s="26">
        <v>575</v>
      </c>
      <c r="I56" s="28">
        <v>136</v>
      </c>
    </row>
    <row r="57" spans="1:9" s="17" customFormat="1" ht="13.5">
      <c r="A57" s="47" t="s">
        <v>106</v>
      </c>
      <c r="B57" s="26">
        <v>347</v>
      </c>
      <c r="C57" s="28">
        <v>122</v>
      </c>
      <c r="D57" s="26">
        <v>347</v>
      </c>
      <c r="E57" s="28">
        <v>117</v>
      </c>
      <c r="F57" s="26">
        <v>352</v>
      </c>
      <c r="G57" s="28">
        <v>119</v>
      </c>
      <c r="H57" s="26">
        <v>355</v>
      </c>
      <c r="I57" s="28">
        <v>112</v>
      </c>
    </row>
    <row r="58" spans="1:9" s="17" customFormat="1" ht="13.5">
      <c r="A58" s="47" t="s">
        <v>107</v>
      </c>
      <c r="B58" s="26">
        <v>450</v>
      </c>
      <c r="C58" s="28">
        <v>117</v>
      </c>
      <c r="D58" s="26">
        <v>439</v>
      </c>
      <c r="E58" s="28">
        <v>123</v>
      </c>
      <c r="F58" s="26">
        <v>458</v>
      </c>
      <c r="G58" s="28">
        <v>109</v>
      </c>
      <c r="H58" s="26">
        <v>455</v>
      </c>
      <c r="I58" s="28">
        <v>108</v>
      </c>
    </row>
    <row r="59" spans="1:9" s="17" customFormat="1" ht="13.5">
      <c r="A59" s="47" t="s">
        <v>108</v>
      </c>
      <c r="B59" s="26">
        <v>410</v>
      </c>
      <c r="C59" s="28">
        <v>101</v>
      </c>
      <c r="D59" s="26">
        <v>408</v>
      </c>
      <c r="E59" s="28">
        <v>102</v>
      </c>
      <c r="F59" s="26">
        <v>403</v>
      </c>
      <c r="G59" s="28">
        <v>112</v>
      </c>
      <c r="H59" s="26">
        <v>408</v>
      </c>
      <c r="I59" s="28">
        <v>103</v>
      </c>
    </row>
    <row r="60" spans="1:9" s="17" customFormat="1" ht="13.5">
      <c r="A60" s="47" t="s">
        <v>109</v>
      </c>
      <c r="B60" s="26">
        <v>464</v>
      </c>
      <c r="C60" s="28">
        <v>95</v>
      </c>
      <c r="D60" s="26">
        <v>468</v>
      </c>
      <c r="E60" s="28">
        <v>93</v>
      </c>
      <c r="F60" s="26">
        <v>466</v>
      </c>
      <c r="G60" s="28">
        <v>96</v>
      </c>
      <c r="H60" s="26">
        <v>465</v>
      </c>
      <c r="I60" s="28">
        <v>88</v>
      </c>
    </row>
    <row r="61" spans="1:9" s="17" customFormat="1" ht="13.5">
      <c r="A61" s="47" t="s">
        <v>110</v>
      </c>
      <c r="B61" s="26">
        <v>480</v>
      </c>
      <c r="C61" s="28">
        <v>179</v>
      </c>
      <c r="D61" s="26">
        <v>466</v>
      </c>
      <c r="E61" s="28">
        <v>195</v>
      </c>
      <c r="F61" s="26">
        <v>490</v>
      </c>
      <c r="G61" s="28">
        <v>169</v>
      </c>
      <c r="H61" s="26">
        <v>491</v>
      </c>
      <c r="I61" s="28">
        <v>167</v>
      </c>
    </row>
    <row r="62" spans="1:9" s="17" customFormat="1" ht="13.5">
      <c r="A62" s="47" t="s">
        <v>111</v>
      </c>
      <c r="B62" s="26">
        <v>568</v>
      </c>
      <c r="C62" s="28">
        <v>136</v>
      </c>
      <c r="D62" s="26">
        <v>570</v>
      </c>
      <c r="E62" s="28">
        <v>134</v>
      </c>
      <c r="F62" s="26">
        <v>576</v>
      </c>
      <c r="G62" s="28">
        <v>129</v>
      </c>
      <c r="H62" s="26">
        <v>580</v>
      </c>
      <c r="I62" s="28">
        <v>125</v>
      </c>
    </row>
    <row r="63" spans="1:9" s="17" customFormat="1" ht="13.5">
      <c r="A63" s="47" t="s">
        <v>112</v>
      </c>
      <c r="B63" s="26">
        <v>507</v>
      </c>
      <c r="C63" s="28">
        <v>108</v>
      </c>
      <c r="D63" s="26">
        <v>493</v>
      </c>
      <c r="E63" s="28">
        <v>119</v>
      </c>
      <c r="F63" s="26">
        <v>503</v>
      </c>
      <c r="G63" s="28">
        <v>115</v>
      </c>
      <c r="H63" s="26">
        <v>510</v>
      </c>
      <c r="I63" s="28">
        <v>104</v>
      </c>
    </row>
    <row r="64" spans="1:9" s="17" customFormat="1" ht="13.5">
      <c r="A64" s="47" t="s">
        <v>113</v>
      </c>
      <c r="B64" s="26">
        <v>477</v>
      </c>
      <c r="C64" s="28">
        <v>118</v>
      </c>
      <c r="D64" s="26">
        <v>479</v>
      </c>
      <c r="E64" s="28">
        <v>114</v>
      </c>
      <c r="F64" s="26">
        <v>478</v>
      </c>
      <c r="G64" s="28">
        <v>116</v>
      </c>
      <c r="H64" s="26">
        <v>481</v>
      </c>
      <c r="I64" s="28">
        <v>109</v>
      </c>
    </row>
    <row r="65" spans="1:9" s="17" customFormat="1" ht="13.5">
      <c r="A65" s="47" t="s">
        <v>114</v>
      </c>
      <c r="B65" s="26">
        <v>539</v>
      </c>
      <c r="C65" s="28">
        <v>119</v>
      </c>
      <c r="D65" s="26">
        <v>539</v>
      </c>
      <c r="E65" s="28">
        <v>112</v>
      </c>
      <c r="F65" s="26">
        <v>540</v>
      </c>
      <c r="G65" s="28">
        <v>117</v>
      </c>
      <c r="H65" s="26">
        <v>534</v>
      </c>
      <c r="I65" s="28">
        <v>115</v>
      </c>
    </row>
    <row r="66" spans="1:9" s="17" customFormat="1" ht="13.5">
      <c r="A66" s="47" t="s">
        <v>115</v>
      </c>
      <c r="B66" s="26">
        <v>549</v>
      </c>
      <c r="C66" s="28">
        <v>141</v>
      </c>
      <c r="D66" s="26">
        <v>550</v>
      </c>
      <c r="E66" s="28">
        <v>142</v>
      </c>
      <c r="F66" s="26">
        <v>554</v>
      </c>
      <c r="G66" s="28">
        <v>136</v>
      </c>
      <c r="H66" s="26">
        <v>543</v>
      </c>
      <c r="I66" s="28">
        <v>137</v>
      </c>
    </row>
    <row r="67" spans="1:9" s="17" customFormat="1" ht="13.5">
      <c r="A67" s="47" t="s">
        <v>116</v>
      </c>
      <c r="B67" s="26">
        <v>687</v>
      </c>
      <c r="C67" s="28">
        <v>127</v>
      </c>
      <c r="D67" s="26">
        <v>680</v>
      </c>
      <c r="E67" s="28">
        <v>128</v>
      </c>
      <c r="F67" s="26">
        <v>670</v>
      </c>
      <c r="G67" s="28">
        <v>138</v>
      </c>
      <c r="H67" s="26">
        <v>673</v>
      </c>
      <c r="I67" s="28">
        <v>133</v>
      </c>
    </row>
    <row r="68" spans="1:9" s="17" customFormat="1" ht="13.5">
      <c r="A68" s="47" t="s">
        <v>117</v>
      </c>
      <c r="B68" s="26">
        <v>618</v>
      </c>
      <c r="C68" s="28">
        <v>131</v>
      </c>
      <c r="D68" s="26">
        <v>612</v>
      </c>
      <c r="E68" s="28">
        <v>134</v>
      </c>
      <c r="F68" s="26">
        <v>611</v>
      </c>
      <c r="G68" s="28">
        <v>141</v>
      </c>
      <c r="H68" s="26">
        <v>613</v>
      </c>
      <c r="I68" s="28">
        <v>134</v>
      </c>
    </row>
    <row r="69" spans="1:9" s="17" customFormat="1" ht="13.5">
      <c r="A69" s="47" t="s">
        <v>118</v>
      </c>
      <c r="B69" s="26">
        <v>703</v>
      </c>
      <c r="C69" s="28">
        <v>163</v>
      </c>
      <c r="D69" s="26">
        <v>687</v>
      </c>
      <c r="E69" s="28">
        <v>175</v>
      </c>
      <c r="F69" s="26">
        <v>708</v>
      </c>
      <c r="G69" s="28">
        <v>160</v>
      </c>
      <c r="H69" s="26">
        <v>700</v>
      </c>
      <c r="I69" s="28">
        <v>156</v>
      </c>
    </row>
    <row r="70" spans="1:9" s="17" customFormat="1" ht="13.5">
      <c r="A70" s="53" t="s">
        <v>119</v>
      </c>
      <c r="B70" s="29">
        <v>496</v>
      </c>
      <c r="C70" s="31">
        <v>113</v>
      </c>
      <c r="D70" s="29">
        <v>492</v>
      </c>
      <c r="E70" s="31">
        <v>122</v>
      </c>
      <c r="F70" s="29">
        <v>499</v>
      </c>
      <c r="G70" s="31">
        <v>117</v>
      </c>
      <c r="H70" s="29">
        <v>497</v>
      </c>
      <c r="I70" s="31">
        <v>112</v>
      </c>
    </row>
    <row r="71" spans="1:9" s="18" customFormat="1" ht="13.5">
      <c r="A71" s="6" t="s">
        <v>0</v>
      </c>
      <c r="B71" s="32">
        <f aca="true" t="shared" si="0" ref="B71:I71">SUM(B7:B70)</f>
        <v>29537</v>
      </c>
      <c r="C71" s="32">
        <f t="shared" si="0"/>
        <v>7266</v>
      </c>
      <c r="D71" s="32">
        <f t="shared" si="0"/>
        <v>29428</v>
      </c>
      <c r="E71" s="32">
        <f t="shared" si="0"/>
        <v>7533</v>
      </c>
      <c r="F71" s="32">
        <f t="shared" si="0"/>
        <v>29724</v>
      </c>
      <c r="G71" s="32">
        <f t="shared" si="0"/>
        <v>7286</v>
      </c>
      <c r="H71" s="32">
        <f t="shared" si="0"/>
        <v>29538</v>
      </c>
      <c r="I71" s="32">
        <f t="shared" si="0"/>
        <v>7051</v>
      </c>
    </row>
  </sheetData>
  <sheetProtection selectLockedCells="1"/>
  <mergeCells count="7">
    <mergeCell ref="B4:C4"/>
    <mergeCell ref="D4:E4"/>
    <mergeCell ref="F4:G4"/>
    <mergeCell ref="B1:I1"/>
    <mergeCell ref="B2:I2"/>
    <mergeCell ref="B3:I3"/>
    <mergeCell ref="H4:I4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 NOVEMBER 4,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73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65" sqref="F65"/>
    </sheetView>
  </sheetViews>
  <sheetFormatPr defaultColWidth="9.140625" defaultRowHeight="12.75"/>
  <cols>
    <col min="1" max="1" width="9.00390625" style="19" customWidth="1"/>
    <col min="2" max="2" width="8.7109375" style="19" customWidth="1"/>
    <col min="3" max="5" width="8.7109375" style="38" customWidth="1"/>
    <col min="6" max="16384" width="9.140625" style="12" customWidth="1"/>
  </cols>
  <sheetData>
    <row r="1" spans="1:5" ht="13.5">
      <c r="A1" s="13"/>
      <c r="B1" s="134"/>
      <c r="C1" s="135"/>
      <c r="D1" s="135"/>
      <c r="E1" s="136"/>
    </row>
    <row r="2" spans="1:5" s="15" customFormat="1" ht="13.5">
      <c r="A2" s="14"/>
      <c r="B2" s="125" t="s">
        <v>191</v>
      </c>
      <c r="C2" s="130"/>
      <c r="D2" s="130"/>
      <c r="E2" s="126"/>
    </row>
    <row r="3" spans="1:5" s="15" customFormat="1" ht="13.5">
      <c r="A3" s="34"/>
      <c r="B3" s="125" t="s">
        <v>192</v>
      </c>
      <c r="C3" s="130"/>
      <c r="D3" s="130"/>
      <c r="E3" s="126"/>
    </row>
    <row r="4" spans="1:5" ht="13.5">
      <c r="A4" s="35"/>
      <c r="B4" s="45" t="s">
        <v>193</v>
      </c>
      <c r="C4" s="146" t="s">
        <v>194</v>
      </c>
      <c r="D4" s="146"/>
      <c r="E4" s="147"/>
    </row>
    <row r="5" spans="1:5" s="16" customFormat="1" ht="104.25" customHeight="1" thickBot="1">
      <c r="A5" s="39" t="s">
        <v>14</v>
      </c>
      <c r="B5" s="80" t="s">
        <v>198</v>
      </c>
      <c r="C5" s="79" t="s">
        <v>195</v>
      </c>
      <c r="D5" s="80" t="s">
        <v>196</v>
      </c>
      <c r="E5" s="79" t="s">
        <v>197</v>
      </c>
    </row>
    <row r="6" spans="1:5" s="17" customFormat="1" ht="14.25" thickBot="1">
      <c r="A6" s="20"/>
      <c r="B6" s="40"/>
      <c r="C6" s="40"/>
      <c r="D6" s="40"/>
      <c r="E6" s="54"/>
    </row>
    <row r="7" spans="1:5" s="17" customFormat="1" ht="13.5">
      <c r="A7" s="52" t="s">
        <v>59</v>
      </c>
      <c r="B7" s="106">
        <v>683</v>
      </c>
      <c r="C7" s="107">
        <v>263</v>
      </c>
      <c r="D7" s="107">
        <v>126</v>
      </c>
      <c r="E7" s="108">
        <v>294</v>
      </c>
    </row>
    <row r="8" spans="1:5" s="17" customFormat="1" ht="13.5">
      <c r="A8" s="47" t="s">
        <v>60</v>
      </c>
      <c r="B8" s="109">
        <v>354</v>
      </c>
      <c r="C8" s="110">
        <v>148</v>
      </c>
      <c r="D8" s="110">
        <v>73</v>
      </c>
      <c r="E8" s="111">
        <v>126</v>
      </c>
    </row>
    <row r="9" spans="1:5" s="17" customFormat="1" ht="13.5">
      <c r="A9" s="47" t="s">
        <v>61</v>
      </c>
      <c r="B9" s="109">
        <v>647</v>
      </c>
      <c r="C9" s="110">
        <v>289</v>
      </c>
      <c r="D9" s="110">
        <v>148</v>
      </c>
      <c r="E9" s="111">
        <v>231</v>
      </c>
    </row>
    <row r="10" spans="1:5" s="17" customFormat="1" ht="13.5">
      <c r="A10" s="47" t="s">
        <v>62</v>
      </c>
      <c r="B10" s="109">
        <v>153</v>
      </c>
      <c r="C10" s="110">
        <v>63</v>
      </c>
      <c r="D10" s="110">
        <v>34</v>
      </c>
      <c r="E10" s="111">
        <v>69</v>
      </c>
    </row>
    <row r="11" spans="1:5" s="17" customFormat="1" ht="13.5">
      <c r="A11" s="47" t="s">
        <v>63</v>
      </c>
      <c r="B11" s="112">
        <v>464</v>
      </c>
      <c r="C11" s="113">
        <v>249</v>
      </c>
      <c r="D11" s="113">
        <v>79</v>
      </c>
      <c r="E11" s="114">
        <v>181</v>
      </c>
    </row>
    <row r="12" spans="1:5" s="17" customFormat="1" ht="13.5">
      <c r="A12" s="47" t="s">
        <v>64</v>
      </c>
      <c r="B12" s="112">
        <v>605</v>
      </c>
      <c r="C12" s="113">
        <v>333</v>
      </c>
      <c r="D12" s="113">
        <v>122</v>
      </c>
      <c r="E12" s="114">
        <v>224</v>
      </c>
    </row>
    <row r="13" spans="1:5" s="17" customFormat="1" ht="13.5">
      <c r="A13" s="47" t="s">
        <v>65</v>
      </c>
      <c r="B13" s="112">
        <v>551</v>
      </c>
      <c r="C13" s="113">
        <v>375</v>
      </c>
      <c r="D13" s="113">
        <v>70</v>
      </c>
      <c r="E13" s="114">
        <v>197</v>
      </c>
    </row>
    <row r="14" spans="1:5" s="17" customFormat="1" ht="13.5">
      <c r="A14" s="47" t="s">
        <v>66</v>
      </c>
      <c r="B14" s="112">
        <v>211</v>
      </c>
      <c r="C14" s="113">
        <v>60</v>
      </c>
      <c r="D14" s="113">
        <v>59</v>
      </c>
      <c r="E14" s="114">
        <v>115</v>
      </c>
    </row>
    <row r="15" spans="1:5" s="17" customFormat="1" ht="13.5">
      <c r="A15" s="47" t="s">
        <v>67</v>
      </c>
      <c r="B15" s="112">
        <v>560</v>
      </c>
      <c r="C15" s="113">
        <v>243</v>
      </c>
      <c r="D15" s="113">
        <v>124</v>
      </c>
      <c r="E15" s="114">
        <v>228</v>
      </c>
    </row>
    <row r="16" spans="1:5" s="17" customFormat="1" ht="13.5">
      <c r="A16" s="47" t="s">
        <v>68</v>
      </c>
      <c r="B16" s="112">
        <v>629</v>
      </c>
      <c r="C16" s="113">
        <v>377</v>
      </c>
      <c r="D16" s="113">
        <v>109</v>
      </c>
      <c r="E16" s="114">
        <v>202</v>
      </c>
    </row>
    <row r="17" spans="1:5" s="17" customFormat="1" ht="13.5">
      <c r="A17" s="46" t="s">
        <v>69</v>
      </c>
      <c r="B17" s="112">
        <v>614</v>
      </c>
      <c r="C17" s="113">
        <v>381</v>
      </c>
      <c r="D17" s="113">
        <v>95</v>
      </c>
      <c r="E17" s="114">
        <v>216</v>
      </c>
    </row>
    <row r="18" spans="1:5" s="17" customFormat="1" ht="13.5">
      <c r="A18" s="47" t="s">
        <v>70</v>
      </c>
      <c r="B18" s="112">
        <v>383</v>
      </c>
      <c r="C18" s="113">
        <v>171</v>
      </c>
      <c r="D18" s="113">
        <v>80</v>
      </c>
      <c r="E18" s="114">
        <v>159</v>
      </c>
    </row>
    <row r="19" spans="1:5" s="17" customFormat="1" ht="13.5">
      <c r="A19" s="47" t="s">
        <v>71</v>
      </c>
      <c r="B19" s="112">
        <v>816</v>
      </c>
      <c r="C19" s="113">
        <v>203</v>
      </c>
      <c r="D19" s="113">
        <v>180</v>
      </c>
      <c r="E19" s="114">
        <v>401</v>
      </c>
    </row>
    <row r="20" spans="1:5" s="17" customFormat="1" ht="13.5">
      <c r="A20" s="47" t="s">
        <v>72</v>
      </c>
      <c r="B20" s="112">
        <v>437</v>
      </c>
      <c r="C20" s="113">
        <v>184</v>
      </c>
      <c r="D20" s="113">
        <v>83</v>
      </c>
      <c r="E20" s="114">
        <v>203</v>
      </c>
    </row>
    <row r="21" spans="1:5" s="17" customFormat="1" ht="13.5">
      <c r="A21" s="47" t="s">
        <v>73</v>
      </c>
      <c r="B21" s="112">
        <v>295</v>
      </c>
      <c r="C21" s="113">
        <v>97</v>
      </c>
      <c r="D21" s="113">
        <v>65</v>
      </c>
      <c r="E21" s="114">
        <v>142</v>
      </c>
    </row>
    <row r="22" spans="1:5" s="17" customFormat="1" ht="13.5">
      <c r="A22" s="47" t="s">
        <v>74</v>
      </c>
      <c r="B22" s="112">
        <v>337</v>
      </c>
      <c r="C22" s="113">
        <v>74</v>
      </c>
      <c r="D22" s="113">
        <v>84</v>
      </c>
      <c r="E22" s="114">
        <v>171</v>
      </c>
    </row>
    <row r="23" spans="1:5" s="17" customFormat="1" ht="13.5">
      <c r="A23" s="47" t="s">
        <v>120</v>
      </c>
      <c r="B23" s="112">
        <v>158</v>
      </c>
      <c r="C23" s="113">
        <v>62</v>
      </c>
      <c r="D23" s="113">
        <v>33</v>
      </c>
      <c r="E23" s="114">
        <v>59</v>
      </c>
    </row>
    <row r="24" spans="1:5" s="17" customFormat="1" ht="13.5">
      <c r="A24" s="47" t="s">
        <v>75</v>
      </c>
      <c r="B24" s="112">
        <v>619</v>
      </c>
      <c r="C24" s="113">
        <v>233</v>
      </c>
      <c r="D24" s="113">
        <v>152</v>
      </c>
      <c r="E24" s="114">
        <v>246</v>
      </c>
    </row>
    <row r="25" spans="1:5" s="17" customFormat="1" ht="13.5">
      <c r="A25" s="47" t="s">
        <v>76</v>
      </c>
      <c r="B25" s="112">
        <v>715</v>
      </c>
      <c r="C25" s="113">
        <v>290</v>
      </c>
      <c r="D25" s="113">
        <v>149</v>
      </c>
      <c r="E25" s="114">
        <v>285</v>
      </c>
    </row>
    <row r="26" spans="1:5" s="17" customFormat="1" ht="13.5">
      <c r="A26" s="47" t="s">
        <v>77</v>
      </c>
      <c r="B26" s="112">
        <v>430</v>
      </c>
      <c r="C26" s="113">
        <v>146</v>
      </c>
      <c r="D26" s="113">
        <v>104</v>
      </c>
      <c r="E26" s="114">
        <v>173</v>
      </c>
    </row>
    <row r="27" spans="1:5" s="17" customFormat="1" ht="13.5">
      <c r="A27" s="47" t="s">
        <v>78</v>
      </c>
      <c r="B27" s="112">
        <v>733</v>
      </c>
      <c r="C27" s="113">
        <v>270</v>
      </c>
      <c r="D27" s="113">
        <v>146</v>
      </c>
      <c r="E27" s="114">
        <v>291</v>
      </c>
    </row>
    <row r="28" spans="1:5" s="17" customFormat="1" ht="13.5">
      <c r="A28" s="47" t="s">
        <v>79</v>
      </c>
      <c r="B28" s="112">
        <v>613</v>
      </c>
      <c r="C28" s="113">
        <v>287</v>
      </c>
      <c r="D28" s="113">
        <v>98</v>
      </c>
      <c r="E28" s="114">
        <v>228</v>
      </c>
    </row>
    <row r="29" spans="1:5" s="17" customFormat="1" ht="13.5">
      <c r="A29" s="47" t="s">
        <v>80</v>
      </c>
      <c r="B29" s="112">
        <v>566</v>
      </c>
      <c r="C29" s="113">
        <v>195</v>
      </c>
      <c r="D29" s="113">
        <v>104</v>
      </c>
      <c r="E29" s="114">
        <v>266</v>
      </c>
    </row>
    <row r="30" spans="1:5" s="17" customFormat="1" ht="13.5">
      <c r="A30" s="47" t="s">
        <v>81</v>
      </c>
      <c r="B30" s="112">
        <v>434</v>
      </c>
      <c r="C30" s="113">
        <v>232</v>
      </c>
      <c r="D30" s="113">
        <v>80</v>
      </c>
      <c r="E30" s="114">
        <v>148</v>
      </c>
    </row>
    <row r="31" spans="1:5" s="17" customFormat="1" ht="13.5">
      <c r="A31" s="47" t="s">
        <v>82</v>
      </c>
      <c r="B31" s="112">
        <v>352</v>
      </c>
      <c r="C31" s="113">
        <v>236</v>
      </c>
      <c r="D31" s="113">
        <v>47</v>
      </c>
      <c r="E31" s="114">
        <v>94</v>
      </c>
    </row>
    <row r="32" spans="1:5" s="17" customFormat="1" ht="13.5">
      <c r="A32" s="47" t="s">
        <v>83</v>
      </c>
      <c r="B32" s="112">
        <v>239</v>
      </c>
      <c r="C32" s="113">
        <v>166</v>
      </c>
      <c r="D32" s="113">
        <v>37</v>
      </c>
      <c r="E32" s="114">
        <v>64</v>
      </c>
    </row>
    <row r="33" spans="1:5" s="17" customFormat="1" ht="13.5">
      <c r="A33" s="47" t="s">
        <v>84</v>
      </c>
      <c r="B33" s="112">
        <v>542</v>
      </c>
      <c r="C33" s="113">
        <v>279</v>
      </c>
      <c r="D33" s="113">
        <v>103</v>
      </c>
      <c r="E33" s="114">
        <v>189</v>
      </c>
    </row>
    <row r="34" spans="1:5" s="17" customFormat="1" ht="13.5">
      <c r="A34" s="47" t="s">
        <v>85</v>
      </c>
      <c r="B34" s="112">
        <v>354</v>
      </c>
      <c r="C34" s="113">
        <v>172</v>
      </c>
      <c r="D34" s="113">
        <v>78</v>
      </c>
      <c r="E34" s="114">
        <v>140</v>
      </c>
    </row>
    <row r="35" spans="1:5" s="17" customFormat="1" ht="13.5">
      <c r="A35" s="47" t="s">
        <v>86</v>
      </c>
      <c r="B35" s="112">
        <v>453</v>
      </c>
      <c r="C35" s="113">
        <v>211</v>
      </c>
      <c r="D35" s="113">
        <v>86</v>
      </c>
      <c r="E35" s="114">
        <v>157</v>
      </c>
    </row>
    <row r="36" spans="1:5" s="17" customFormat="1" ht="13.5">
      <c r="A36" s="47" t="s">
        <v>87</v>
      </c>
      <c r="B36" s="112">
        <v>250</v>
      </c>
      <c r="C36" s="113">
        <v>119</v>
      </c>
      <c r="D36" s="113">
        <v>61</v>
      </c>
      <c r="E36" s="114">
        <v>93</v>
      </c>
    </row>
    <row r="37" spans="1:5" s="17" customFormat="1" ht="13.5">
      <c r="A37" s="47" t="s">
        <v>88</v>
      </c>
      <c r="B37" s="112">
        <v>489</v>
      </c>
      <c r="C37" s="113">
        <v>189</v>
      </c>
      <c r="D37" s="113">
        <v>109</v>
      </c>
      <c r="E37" s="114">
        <v>196</v>
      </c>
    </row>
    <row r="38" spans="1:5" s="17" customFormat="1" ht="13.5">
      <c r="A38" s="47" t="s">
        <v>89</v>
      </c>
      <c r="B38" s="112">
        <v>568</v>
      </c>
      <c r="C38" s="113">
        <v>158</v>
      </c>
      <c r="D38" s="113">
        <v>109</v>
      </c>
      <c r="E38" s="114">
        <v>274</v>
      </c>
    </row>
    <row r="39" spans="1:5" s="17" customFormat="1" ht="13.5">
      <c r="A39" s="47" t="s">
        <v>90</v>
      </c>
      <c r="B39" s="112">
        <v>685</v>
      </c>
      <c r="C39" s="113">
        <v>160</v>
      </c>
      <c r="D39" s="113">
        <v>182</v>
      </c>
      <c r="E39" s="114">
        <v>329</v>
      </c>
    </row>
    <row r="40" spans="1:5" s="17" customFormat="1" ht="13.5">
      <c r="A40" s="47" t="s">
        <v>91</v>
      </c>
      <c r="B40" s="112">
        <v>823</v>
      </c>
      <c r="C40" s="113">
        <v>196</v>
      </c>
      <c r="D40" s="113">
        <v>207</v>
      </c>
      <c r="E40" s="114">
        <v>346</v>
      </c>
    </row>
    <row r="41" spans="1:5" s="17" customFormat="1" ht="13.5">
      <c r="A41" s="47" t="s">
        <v>92</v>
      </c>
      <c r="B41" s="112">
        <v>244</v>
      </c>
      <c r="C41" s="113">
        <v>137</v>
      </c>
      <c r="D41" s="113">
        <v>43</v>
      </c>
      <c r="E41" s="114">
        <v>79</v>
      </c>
    </row>
    <row r="42" spans="1:5" s="17" customFormat="1" ht="13.5">
      <c r="A42" s="47" t="s">
        <v>121</v>
      </c>
      <c r="B42" s="109">
        <v>164</v>
      </c>
      <c r="C42" s="110">
        <v>75</v>
      </c>
      <c r="D42" s="110">
        <v>30</v>
      </c>
      <c r="E42" s="111">
        <v>71</v>
      </c>
    </row>
    <row r="43" spans="1:5" s="17" customFormat="1" ht="13.5">
      <c r="A43" s="47" t="s">
        <v>149</v>
      </c>
      <c r="B43" s="112">
        <v>406</v>
      </c>
      <c r="C43" s="113">
        <v>109</v>
      </c>
      <c r="D43" s="113">
        <v>90</v>
      </c>
      <c r="E43" s="114">
        <v>203</v>
      </c>
    </row>
    <row r="44" spans="1:5" s="17" customFormat="1" ht="13.5">
      <c r="A44" s="47" t="s">
        <v>93</v>
      </c>
      <c r="B44" s="112">
        <v>398</v>
      </c>
      <c r="C44" s="113">
        <v>138</v>
      </c>
      <c r="D44" s="113">
        <v>81</v>
      </c>
      <c r="E44" s="114">
        <v>165</v>
      </c>
    </row>
    <row r="45" spans="1:5" s="17" customFormat="1" ht="13.5">
      <c r="A45" s="47" t="s">
        <v>94</v>
      </c>
      <c r="B45" s="112">
        <v>426</v>
      </c>
      <c r="C45" s="113">
        <v>133</v>
      </c>
      <c r="D45" s="113">
        <v>95</v>
      </c>
      <c r="E45" s="114">
        <v>177</v>
      </c>
    </row>
    <row r="46" spans="1:5" s="17" customFormat="1" ht="13.5">
      <c r="A46" s="47" t="s">
        <v>95</v>
      </c>
      <c r="B46" s="112">
        <v>581</v>
      </c>
      <c r="C46" s="113">
        <v>122</v>
      </c>
      <c r="D46" s="113">
        <v>137</v>
      </c>
      <c r="E46" s="114">
        <v>298</v>
      </c>
    </row>
    <row r="47" spans="1:5" s="17" customFormat="1" ht="13.5">
      <c r="A47" s="47" t="s">
        <v>96</v>
      </c>
      <c r="B47" s="112">
        <v>602</v>
      </c>
      <c r="C47" s="113">
        <v>156</v>
      </c>
      <c r="D47" s="113">
        <v>107</v>
      </c>
      <c r="E47" s="114">
        <v>307</v>
      </c>
    </row>
    <row r="48" spans="1:5" s="17" customFormat="1" ht="13.5">
      <c r="A48" s="47" t="s">
        <v>97</v>
      </c>
      <c r="B48" s="112">
        <v>568</v>
      </c>
      <c r="C48" s="113">
        <v>161</v>
      </c>
      <c r="D48" s="113">
        <v>126</v>
      </c>
      <c r="E48" s="114">
        <v>263</v>
      </c>
    </row>
    <row r="49" spans="1:5" s="17" customFormat="1" ht="13.5">
      <c r="A49" s="47" t="s">
        <v>98</v>
      </c>
      <c r="B49" s="112">
        <v>577</v>
      </c>
      <c r="C49" s="113">
        <v>243</v>
      </c>
      <c r="D49" s="113">
        <v>129</v>
      </c>
      <c r="E49" s="114">
        <v>219</v>
      </c>
    </row>
    <row r="50" spans="1:5" s="17" customFormat="1" ht="13.5">
      <c r="A50" s="47" t="s">
        <v>99</v>
      </c>
      <c r="B50" s="112">
        <v>475</v>
      </c>
      <c r="C50" s="113">
        <v>161</v>
      </c>
      <c r="D50" s="113">
        <v>126</v>
      </c>
      <c r="E50" s="114">
        <v>184</v>
      </c>
    </row>
    <row r="51" spans="1:5" s="17" customFormat="1" ht="13.5">
      <c r="A51" s="47" t="s">
        <v>100</v>
      </c>
      <c r="B51" s="112">
        <v>470</v>
      </c>
      <c r="C51" s="113">
        <v>130</v>
      </c>
      <c r="D51" s="113">
        <v>84</v>
      </c>
      <c r="E51" s="114">
        <v>279</v>
      </c>
    </row>
    <row r="52" spans="1:5" s="17" customFormat="1" ht="13.5">
      <c r="A52" s="47" t="s">
        <v>101</v>
      </c>
      <c r="B52" s="112">
        <v>596</v>
      </c>
      <c r="C52" s="113">
        <v>148</v>
      </c>
      <c r="D52" s="113">
        <v>155</v>
      </c>
      <c r="E52" s="114">
        <v>272</v>
      </c>
    </row>
    <row r="53" spans="1:5" s="17" customFormat="1" ht="13.5">
      <c r="A53" s="47" t="s">
        <v>102</v>
      </c>
      <c r="B53" s="112">
        <v>533</v>
      </c>
      <c r="C53" s="113">
        <v>172</v>
      </c>
      <c r="D53" s="113">
        <v>98</v>
      </c>
      <c r="E53" s="114">
        <v>257</v>
      </c>
    </row>
    <row r="54" spans="1:5" s="17" customFormat="1" ht="13.5">
      <c r="A54" s="47" t="s">
        <v>103</v>
      </c>
      <c r="B54" s="112">
        <v>520</v>
      </c>
      <c r="C54" s="113">
        <v>154</v>
      </c>
      <c r="D54" s="113">
        <v>86</v>
      </c>
      <c r="E54" s="114">
        <v>283</v>
      </c>
    </row>
    <row r="55" spans="1:5" s="17" customFormat="1" ht="13.5">
      <c r="A55" s="47" t="s">
        <v>104</v>
      </c>
      <c r="B55" s="112">
        <v>476</v>
      </c>
      <c r="C55" s="113">
        <v>137</v>
      </c>
      <c r="D55" s="113">
        <v>80</v>
      </c>
      <c r="E55" s="114">
        <v>265</v>
      </c>
    </row>
    <row r="56" spans="1:5" s="17" customFormat="1" ht="13.5">
      <c r="A56" s="47" t="s">
        <v>105</v>
      </c>
      <c r="B56" s="112">
        <v>643</v>
      </c>
      <c r="C56" s="113">
        <v>211</v>
      </c>
      <c r="D56" s="113">
        <v>121</v>
      </c>
      <c r="E56" s="114">
        <v>302</v>
      </c>
    </row>
    <row r="57" spans="1:5" s="17" customFormat="1" ht="13.5">
      <c r="A57" s="47" t="s">
        <v>106</v>
      </c>
      <c r="B57" s="112">
        <v>402</v>
      </c>
      <c r="C57" s="113">
        <v>82</v>
      </c>
      <c r="D57" s="113">
        <v>95</v>
      </c>
      <c r="E57" s="114">
        <v>235</v>
      </c>
    </row>
    <row r="58" spans="1:5" s="17" customFormat="1" ht="13.5">
      <c r="A58" s="47" t="s">
        <v>107</v>
      </c>
      <c r="B58" s="112">
        <v>498</v>
      </c>
      <c r="C58" s="113">
        <v>93</v>
      </c>
      <c r="D58" s="113">
        <v>117</v>
      </c>
      <c r="E58" s="114">
        <v>293</v>
      </c>
    </row>
    <row r="59" spans="1:5" s="17" customFormat="1" ht="13.5">
      <c r="A59" s="47" t="s">
        <v>108</v>
      </c>
      <c r="B59" s="112">
        <v>457</v>
      </c>
      <c r="C59" s="113">
        <v>171</v>
      </c>
      <c r="D59" s="113">
        <v>82</v>
      </c>
      <c r="E59" s="114">
        <v>215</v>
      </c>
    </row>
    <row r="60" spans="1:5" s="17" customFormat="1" ht="13.5">
      <c r="A60" s="47" t="s">
        <v>109</v>
      </c>
      <c r="B60" s="112">
        <v>503</v>
      </c>
      <c r="C60" s="113">
        <v>168</v>
      </c>
      <c r="D60" s="113">
        <v>87</v>
      </c>
      <c r="E60" s="114">
        <v>245</v>
      </c>
    </row>
    <row r="61" spans="1:5" s="17" customFormat="1" ht="13.5">
      <c r="A61" s="47" t="s">
        <v>110</v>
      </c>
      <c r="B61" s="112">
        <v>553</v>
      </c>
      <c r="C61" s="113">
        <v>137</v>
      </c>
      <c r="D61" s="113">
        <v>145</v>
      </c>
      <c r="E61" s="114">
        <v>290</v>
      </c>
    </row>
    <row r="62" spans="1:5" s="17" customFormat="1" ht="13.5">
      <c r="A62" s="47" t="s">
        <v>111</v>
      </c>
      <c r="B62" s="112">
        <v>633</v>
      </c>
      <c r="C62" s="113">
        <v>181</v>
      </c>
      <c r="D62" s="113">
        <v>132</v>
      </c>
      <c r="E62" s="114">
        <v>273</v>
      </c>
    </row>
    <row r="63" spans="1:5" s="17" customFormat="1" ht="13.5">
      <c r="A63" s="47" t="s">
        <v>112</v>
      </c>
      <c r="B63" s="112">
        <v>547</v>
      </c>
      <c r="C63" s="113">
        <v>177</v>
      </c>
      <c r="D63" s="113">
        <v>114</v>
      </c>
      <c r="E63" s="114">
        <v>237</v>
      </c>
    </row>
    <row r="64" spans="1:5" s="17" customFormat="1" ht="13.5">
      <c r="A64" s="47" t="s">
        <v>113</v>
      </c>
      <c r="B64" s="112">
        <v>538</v>
      </c>
      <c r="C64" s="113">
        <v>128</v>
      </c>
      <c r="D64" s="113">
        <v>111</v>
      </c>
      <c r="E64" s="114">
        <v>305</v>
      </c>
    </row>
    <row r="65" spans="1:5" s="17" customFormat="1" ht="13.5">
      <c r="A65" s="47" t="s">
        <v>114</v>
      </c>
      <c r="B65" s="112">
        <v>597</v>
      </c>
      <c r="C65" s="113">
        <v>153</v>
      </c>
      <c r="D65" s="113">
        <v>156</v>
      </c>
      <c r="E65" s="114">
        <v>278</v>
      </c>
    </row>
    <row r="66" spans="1:5" s="17" customFormat="1" ht="13.5">
      <c r="A66" s="47" t="s">
        <v>115</v>
      </c>
      <c r="B66" s="112">
        <v>611</v>
      </c>
      <c r="C66" s="113">
        <v>172</v>
      </c>
      <c r="D66" s="113">
        <v>119</v>
      </c>
      <c r="E66" s="114">
        <v>329</v>
      </c>
    </row>
    <row r="67" spans="1:5" s="17" customFormat="1" ht="13.5">
      <c r="A67" s="47" t="s">
        <v>116</v>
      </c>
      <c r="B67" s="112">
        <v>702</v>
      </c>
      <c r="C67" s="113">
        <v>247</v>
      </c>
      <c r="D67" s="113">
        <v>134</v>
      </c>
      <c r="E67" s="114">
        <v>315</v>
      </c>
    </row>
    <row r="68" spans="1:5" s="17" customFormat="1" ht="13.5">
      <c r="A68" s="47" t="s">
        <v>117</v>
      </c>
      <c r="B68" s="112">
        <v>664</v>
      </c>
      <c r="C68" s="113">
        <v>206</v>
      </c>
      <c r="D68" s="113">
        <v>131</v>
      </c>
      <c r="E68" s="114">
        <v>311</v>
      </c>
    </row>
    <row r="69" spans="1:5" s="17" customFormat="1" ht="13.5">
      <c r="A69" s="47" t="s">
        <v>118</v>
      </c>
      <c r="B69" s="112">
        <v>757</v>
      </c>
      <c r="C69" s="113">
        <v>251</v>
      </c>
      <c r="D69" s="113">
        <v>152</v>
      </c>
      <c r="E69" s="114">
        <v>348</v>
      </c>
    </row>
    <row r="70" spans="1:5" s="17" customFormat="1" ht="13.5">
      <c r="A70" s="53" t="s">
        <v>119</v>
      </c>
      <c r="B70" s="115">
        <v>540</v>
      </c>
      <c r="C70" s="116">
        <v>125</v>
      </c>
      <c r="D70" s="116">
        <v>153</v>
      </c>
      <c r="E70" s="117">
        <v>235</v>
      </c>
    </row>
    <row r="71" spans="1:5" s="18" customFormat="1" ht="13.5">
      <c r="A71" s="6" t="s">
        <v>0</v>
      </c>
      <c r="B71" s="32">
        <f>SUM(B7:B70)</f>
        <v>32443</v>
      </c>
      <c r="C71" s="32">
        <f>SUM(C7:C70)</f>
        <v>11789</v>
      </c>
      <c r="D71" s="32">
        <f>SUM(D7:D70)</f>
        <v>6732</v>
      </c>
      <c r="E71" s="32">
        <f>SUM(E7:E70)</f>
        <v>14270</v>
      </c>
    </row>
    <row r="72" spans="3:5" ht="13.5">
      <c r="C72" s="19"/>
      <c r="D72" s="19"/>
      <c r="E72" s="19"/>
    </row>
    <row r="73" spans="3:5" ht="13.5">
      <c r="C73" s="19"/>
      <c r="D73" s="19"/>
      <c r="E73" s="19"/>
    </row>
  </sheetData>
  <sheetProtection selectLockedCells="1"/>
  <mergeCells count="4">
    <mergeCell ref="C4:E4"/>
    <mergeCell ref="B3:E3"/>
    <mergeCell ref="B1:E1"/>
    <mergeCell ref="B2:E2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 NOVEMBER 4,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3" width="9.7109375" style="19" customWidth="1"/>
    <col min="4" max="6" width="9.7109375" style="38" customWidth="1"/>
    <col min="7" max="8" width="9.7109375" style="12" customWidth="1"/>
    <col min="9" max="16384" width="9.140625" style="12" customWidth="1"/>
  </cols>
  <sheetData>
    <row r="1" spans="1:8" ht="13.5">
      <c r="A1" s="13"/>
      <c r="B1" s="134"/>
      <c r="C1" s="136"/>
      <c r="D1" s="132"/>
      <c r="E1" s="142"/>
      <c r="F1" s="142"/>
      <c r="G1" s="142"/>
      <c r="H1" s="133"/>
    </row>
    <row r="2" spans="1:8" s="15" customFormat="1" ht="13.5">
      <c r="A2" s="14"/>
      <c r="B2" s="125" t="s">
        <v>184</v>
      </c>
      <c r="C2" s="126"/>
      <c r="D2" s="125" t="s">
        <v>12</v>
      </c>
      <c r="E2" s="130"/>
      <c r="F2" s="130"/>
      <c r="G2" s="130"/>
      <c r="H2" s="126"/>
    </row>
    <row r="3" spans="1:8" s="15" customFormat="1" ht="13.5">
      <c r="A3" s="34"/>
      <c r="B3" s="125" t="s">
        <v>178</v>
      </c>
      <c r="C3" s="126"/>
      <c r="D3" s="125" t="s">
        <v>13</v>
      </c>
      <c r="E3" s="130"/>
      <c r="F3" s="130"/>
      <c r="G3" s="130"/>
      <c r="H3" s="126"/>
    </row>
    <row r="4" spans="1:8" ht="13.5">
      <c r="A4" s="35"/>
      <c r="B4" s="127" t="s">
        <v>185</v>
      </c>
      <c r="C4" s="128"/>
      <c r="D4" s="9"/>
      <c r="E4" s="10"/>
      <c r="F4" s="10"/>
      <c r="G4" s="10"/>
      <c r="H4" s="11"/>
    </row>
    <row r="5" spans="1:8" s="16" customFormat="1" ht="99.75" customHeight="1" thickBot="1">
      <c r="A5" s="39" t="s">
        <v>14</v>
      </c>
      <c r="B5" s="3" t="s">
        <v>150</v>
      </c>
      <c r="C5" s="3" t="s">
        <v>151</v>
      </c>
      <c r="D5" s="3" t="s">
        <v>18</v>
      </c>
      <c r="E5" s="3" t="s">
        <v>130</v>
      </c>
      <c r="F5" s="3" t="s">
        <v>21</v>
      </c>
      <c r="G5" s="3" t="s">
        <v>22</v>
      </c>
      <c r="H5" s="2" t="s">
        <v>19</v>
      </c>
    </row>
    <row r="6" spans="1:8" s="17" customFormat="1" ht="14.25" thickBot="1">
      <c r="A6" s="20"/>
      <c r="B6" s="40"/>
      <c r="C6" s="40"/>
      <c r="D6" s="22"/>
      <c r="E6" s="22"/>
      <c r="F6" s="22"/>
      <c r="G6" s="22"/>
      <c r="H6" s="21"/>
    </row>
    <row r="7" spans="1:8" s="17" customFormat="1" ht="13.5">
      <c r="A7" s="47" t="s">
        <v>75</v>
      </c>
      <c r="B7" s="104">
        <v>71</v>
      </c>
      <c r="C7" s="105">
        <v>47</v>
      </c>
      <c r="D7" s="86">
        <v>227</v>
      </c>
      <c r="E7" s="86">
        <v>4</v>
      </c>
      <c r="F7" s="103">
        <f>E7+D7</f>
        <v>231</v>
      </c>
      <c r="G7" s="86">
        <v>121</v>
      </c>
      <c r="H7" s="102">
        <f>IF(G7&lt;&gt;0,G7/F7,"")</f>
        <v>0.5238095238095238</v>
      </c>
    </row>
    <row r="8" spans="1:8" s="18" customFormat="1" ht="13.5">
      <c r="A8" s="6" t="s">
        <v>0</v>
      </c>
      <c r="B8" s="32">
        <f aca="true" t="shared" si="0" ref="B8:G8">SUM(B7:B7)</f>
        <v>71</v>
      </c>
      <c r="C8" s="32">
        <f t="shared" si="0"/>
        <v>47</v>
      </c>
      <c r="D8" s="32">
        <f t="shared" si="0"/>
        <v>227</v>
      </c>
      <c r="E8" s="32">
        <f t="shared" si="0"/>
        <v>4</v>
      </c>
      <c r="F8" s="32">
        <f t="shared" si="0"/>
        <v>231</v>
      </c>
      <c r="G8" s="32">
        <f t="shared" si="0"/>
        <v>121</v>
      </c>
      <c r="H8" s="57">
        <f>IF(G8&lt;&gt;0,G8/F8,"")</f>
        <v>0.5238095238095238</v>
      </c>
    </row>
    <row r="10" spans="4:7" ht="13.5">
      <c r="D10" s="143" t="s">
        <v>204</v>
      </c>
      <c r="E10" s="143"/>
      <c r="F10" s="143"/>
      <c r="G10" s="85">
        <v>12</v>
      </c>
    </row>
    <row r="11" spans="4:7" ht="13.5">
      <c r="D11" s="58"/>
      <c r="E11" s="58"/>
      <c r="F11" s="58"/>
      <c r="G11" s="59"/>
    </row>
    <row r="14" spans="1:8" ht="13.5">
      <c r="A14" s="13"/>
      <c r="B14" s="134" t="s">
        <v>202</v>
      </c>
      <c r="C14" s="136"/>
      <c r="D14" s="132"/>
      <c r="E14" s="142"/>
      <c r="F14" s="142"/>
      <c r="G14" s="142"/>
      <c r="H14" s="133"/>
    </row>
    <row r="15" spans="1:8" s="15" customFormat="1" ht="13.5">
      <c r="A15" s="14"/>
      <c r="B15" s="125" t="s">
        <v>201</v>
      </c>
      <c r="C15" s="126"/>
      <c r="D15" s="125" t="s">
        <v>12</v>
      </c>
      <c r="E15" s="130"/>
      <c r="F15" s="130"/>
      <c r="G15" s="130"/>
      <c r="H15" s="126"/>
    </row>
    <row r="16" spans="1:8" s="15" customFormat="1" ht="13.5">
      <c r="A16" s="34"/>
      <c r="B16" s="125" t="s">
        <v>183</v>
      </c>
      <c r="C16" s="126"/>
      <c r="D16" s="125" t="s">
        <v>13</v>
      </c>
      <c r="E16" s="130"/>
      <c r="F16" s="130"/>
      <c r="G16" s="130"/>
      <c r="H16" s="126"/>
    </row>
    <row r="17" spans="1:8" ht="13.5">
      <c r="A17" s="35"/>
      <c r="B17" s="127" t="s">
        <v>177</v>
      </c>
      <c r="C17" s="128"/>
      <c r="D17" s="9"/>
      <c r="E17" s="10"/>
      <c r="F17" s="10"/>
      <c r="G17" s="10"/>
      <c r="H17" s="11"/>
    </row>
    <row r="18" spans="1:8" s="16" customFormat="1" ht="99.75" customHeight="1" thickBot="1">
      <c r="A18" s="39" t="s">
        <v>14</v>
      </c>
      <c r="B18" s="3" t="s">
        <v>150</v>
      </c>
      <c r="C18" s="3" t="s">
        <v>151</v>
      </c>
      <c r="D18" s="3" t="s">
        <v>18</v>
      </c>
      <c r="E18" s="3" t="s">
        <v>130</v>
      </c>
      <c r="F18" s="3" t="s">
        <v>21</v>
      </c>
      <c r="G18" s="3" t="s">
        <v>22</v>
      </c>
      <c r="H18" s="2" t="s">
        <v>19</v>
      </c>
    </row>
    <row r="19" spans="1:8" s="17" customFormat="1" ht="14.25" thickBot="1">
      <c r="A19" s="20"/>
      <c r="B19" s="40"/>
      <c r="C19" s="40"/>
      <c r="D19" s="22"/>
      <c r="E19" s="22"/>
      <c r="F19" s="22"/>
      <c r="G19" s="22"/>
      <c r="H19" s="21"/>
    </row>
    <row r="20" spans="1:8" s="17" customFormat="1" ht="13.5">
      <c r="A20" s="47" t="s">
        <v>60</v>
      </c>
      <c r="B20" s="93">
        <v>114</v>
      </c>
      <c r="C20" s="94">
        <v>88</v>
      </c>
      <c r="D20" s="37">
        <v>279</v>
      </c>
      <c r="E20" s="37">
        <v>7</v>
      </c>
      <c r="F20" s="98">
        <f>E20+D20</f>
        <v>286</v>
      </c>
      <c r="G20" s="37">
        <v>210</v>
      </c>
      <c r="H20" s="100">
        <f>IF(G20&lt;&gt;0,G20/F20,"")</f>
        <v>0.7342657342657343</v>
      </c>
    </row>
    <row r="21" spans="1:8" s="17" customFormat="1" ht="13.5">
      <c r="A21" s="47" t="s">
        <v>84</v>
      </c>
      <c r="B21" s="95">
        <v>49</v>
      </c>
      <c r="C21" s="94">
        <v>32</v>
      </c>
      <c r="D21" s="37">
        <v>128</v>
      </c>
      <c r="E21" s="37">
        <v>2</v>
      </c>
      <c r="F21" s="98">
        <f>E21+D21</f>
        <v>130</v>
      </c>
      <c r="G21" s="37">
        <v>82</v>
      </c>
      <c r="H21" s="100">
        <f>IF(G21&lt;&gt;0,G21/F21,"")</f>
        <v>0.6307692307692307</v>
      </c>
    </row>
    <row r="22" spans="1:8" s="17" customFormat="1" ht="13.5">
      <c r="A22" s="47" t="s">
        <v>85</v>
      </c>
      <c r="B22" s="95">
        <v>5</v>
      </c>
      <c r="C22" s="94">
        <v>0</v>
      </c>
      <c r="D22" s="37">
        <v>12</v>
      </c>
      <c r="E22" s="37">
        <v>0</v>
      </c>
      <c r="F22" s="98">
        <f>E22+D22</f>
        <v>12</v>
      </c>
      <c r="G22" s="37">
        <v>6</v>
      </c>
      <c r="H22" s="100">
        <f>IF(G22&lt;&gt;0,G22/F22,"")</f>
        <v>0.5</v>
      </c>
    </row>
    <row r="23" spans="1:8" s="17" customFormat="1" ht="13.5">
      <c r="A23" s="47" t="s">
        <v>121</v>
      </c>
      <c r="B23" s="101">
        <v>144</v>
      </c>
      <c r="C23" s="94">
        <v>76</v>
      </c>
      <c r="D23" s="86">
        <v>346</v>
      </c>
      <c r="E23" s="86">
        <v>0</v>
      </c>
      <c r="F23" s="103">
        <f>E23+D23</f>
        <v>346</v>
      </c>
      <c r="G23" s="86">
        <v>229</v>
      </c>
      <c r="H23" s="102">
        <f>IF(G23&lt;&gt;0,G23/F23,"")</f>
        <v>0.661849710982659</v>
      </c>
    </row>
    <row r="24" spans="1:8" s="18" customFormat="1" ht="13.5">
      <c r="A24" s="6" t="s">
        <v>0</v>
      </c>
      <c r="B24" s="32">
        <f aca="true" t="shared" si="1" ref="B24:G24">SUM(B20:B23)</f>
        <v>312</v>
      </c>
      <c r="C24" s="32">
        <f t="shared" si="1"/>
        <v>196</v>
      </c>
      <c r="D24" s="32">
        <f t="shared" si="1"/>
        <v>765</v>
      </c>
      <c r="E24" s="32">
        <f t="shared" si="1"/>
        <v>9</v>
      </c>
      <c r="F24" s="32">
        <f t="shared" si="1"/>
        <v>774</v>
      </c>
      <c r="G24" s="32">
        <f t="shared" si="1"/>
        <v>527</v>
      </c>
      <c r="H24" s="57">
        <f>IF(G24&lt;&gt;0,G24/F24,"")</f>
        <v>0.6808785529715762</v>
      </c>
    </row>
    <row r="26" spans="4:7" ht="13.5">
      <c r="D26" s="143" t="s">
        <v>204</v>
      </c>
      <c r="E26" s="143"/>
      <c r="F26" s="143"/>
      <c r="G26" s="85">
        <v>84</v>
      </c>
    </row>
  </sheetData>
  <sheetProtection selectLockedCells="1"/>
  <mergeCells count="16">
    <mergeCell ref="D10:F10"/>
    <mergeCell ref="B4:C4"/>
    <mergeCell ref="D1:H1"/>
    <mergeCell ref="D2:H2"/>
    <mergeCell ref="D3:H3"/>
    <mergeCell ref="B1:C1"/>
    <mergeCell ref="B2:C2"/>
    <mergeCell ref="B3:C3"/>
    <mergeCell ref="D26:F26"/>
    <mergeCell ref="B16:C16"/>
    <mergeCell ref="D16:H16"/>
    <mergeCell ref="B17:C17"/>
    <mergeCell ref="B14:C14"/>
    <mergeCell ref="D14:H14"/>
    <mergeCell ref="B15:C15"/>
    <mergeCell ref="D15:H15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 NOVEMBER 4,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0" workbookViewId="0" topLeftCell="A16">
      <selection activeCell="G27" sqref="G27"/>
    </sheetView>
  </sheetViews>
  <sheetFormatPr defaultColWidth="9.140625" defaultRowHeight="12.75"/>
  <cols>
    <col min="1" max="1" width="9.8515625" style="19" customWidth="1"/>
    <col min="2" max="3" width="9.7109375" style="19" customWidth="1"/>
    <col min="4" max="6" width="9.7109375" style="38" customWidth="1"/>
    <col min="7" max="8" width="9.7109375" style="12" customWidth="1"/>
    <col min="9" max="16384" width="9.140625" style="12" customWidth="1"/>
  </cols>
  <sheetData>
    <row r="1" spans="1:8" ht="13.5">
      <c r="A1" s="13"/>
      <c r="B1" s="134" t="s">
        <v>179</v>
      </c>
      <c r="C1" s="136"/>
      <c r="D1" s="132"/>
      <c r="E1" s="142"/>
      <c r="F1" s="142"/>
      <c r="G1" s="142"/>
      <c r="H1" s="133"/>
    </row>
    <row r="2" spans="1:8" s="15" customFormat="1" ht="13.5">
      <c r="A2" s="14"/>
      <c r="B2" s="125" t="s">
        <v>180</v>
      </c>
      <c r="C2" s="126"/>
      <c r="D2" s="125" t="s">
        <v>12</v>
      </c>
      <c r="E2" s="130"/>
      <c r="F2" s="130"/>
      <c r="G2" s="130"/>
      <c r="H2" s="126"/>
    </row>
    <row r="3" spans="1:8" s="15" customFormat="1" ht="13.5">
      <c r="A3" s="34"/>
      <c r="B3" s="125" t="s">
        <v>181</v>
      </c>
      <c r="C3" s="126"/>
      <c r="D3" s="125" t="s">
        <v>13</v>
      </c>
      <c r="E3" s="130"/>
      <c r="F3" s="130"/>
      <c r="G3" s="130"/>
      <c r="H3" s="126"/>
    </row>
    <row r="4" spans="1:8" ht="13.5">
      <c r="A4" s="35"/>
      <c r="B4" s="127" t="s">
        <v>182</v>
      </c>
      <c r="C4" s="128"/>
      <c r="D4" s="9"/>
      <c r="E4" s="10"/>
      <c r="F4" s="10"/>
      <c r="G4" s="10"/>
      <c r="H4" s="11"/>
    </row>
    <row r="5" spans="1:8" s="16" customFormat="1" ht="99.75" customHeight="1" thickBot="1">
      <c r="A5" s="39" t="s">
        <v>14</v>
      </c>
      <c r="B5" s="3" t="s">
        <v>150</v>
      </c>
      <c r="C5" s="3" t="s">
        <v>151</v>
      </c>
      <c r="D5" s="3" t="s">
        <v>18</v>
      </c>
      <c r="E5" s="3" t="s">
        <v>130</v>
      </c>
      <c r="F5" s="3" t="s">
        <v>21</v>
      </c>
      <c r="G5" s="3" t="s">
        <v>22</v>
      </c>
      <c r="H5" s="2" t="s">
        <v>19</v>
      </c>
    </row>
    <row r="6" spans="1:8" s="17" customFormat="1" ht="14.25" thickBot="1">
      <c r="A6" s="20"/>
      <c r="B6" s="40"/>
      <c r="C6" s="40"/>
      <c r="D6" s="22"/>
      <c r="E6" s="22"/>
      <c r="F6" s="22"/>
      <c r="G6" s="22"/>
      <c r="H6" s="21"/>
    </row>
    <row r="7" spans="1:8" s="17" customFormat="1" ht="13.5">
      <c r="A7" s="47" t="s">
        <v>84</v>
      </c>
      <c r="B7" s="93">
        <v>87</v>
      </c>
      <c r="C7" s="94">
        <v>87</v>
      </c>
      <c r="D7" s="37">
        <v>295</v>
      </c>
      <c r="E7" s="37">
        <v>8</v>
      </c>
      <c r="F7" s="37">
        <f>E7+D7</f>
        <v>303</v>
      </c>
      <c r="G7" s="37">
        <v>191</v>
      </c>
      <c r="H7" s="100">
        <f>IF(G7&lt;&gt;0,G7/F7,"")</f>
        <v>0.6303630363036303</v>
      </c>
    </row>
    <row r="8" spans="1:8" s="17" customFormat="1" ht="13.5">
      <c r="A8" s="47" t="s">
        <v>85</v>
      </c>
      <c r="B8" s="95">
        <v>172</v>
      </c>
      <c r="C8" s="94">
        <v>279</v>
      </c>
      <c r="D8" s="37">
        <v>849</v>
      </c>
      <c r="E8" s="37">
        <v>23</v>
      </c>
      <c r="F8" s="37">
        <f>E8+D8</f>
        <v>872</v>
      </c>
      <c r="G8" s="37">
        <v>494</v>
      </c>
      <c r="H8" s="100">
        <f>IF(G8&lt;&gt;0,G8/F8,"")</f>
        <v>0.5665137614678899</v>
      </c>
    </row>
    <row r="9" spans="1:8" s="17" customFormat="1" ht="13.5">
      <c r="A9" s="47" t="s">
        <v>86</v>
      </c>
      <c r="B9" s="95">
        <v>99</v>
      </c>
      <c r="C9" s="94">
        <v>103</v>
      </c>
      <c r="D9" s="37">
        <v>346</v>
      </c>
      <c r="E9" s="37">
        <v>9</v>
      </c>
      <c r="F9" s="37">
        <f>E9+D9</f>
        <v>355</v>
      </c>
      <c r="G9" s="37">
        <v>225</v>
      </c>
      <c r="H9" s="100">
        <f>IF(G9&lt;&gt;0,G9/F9,"")</f>
        <v>0.6338028169014085</v>
      </c>
    </row>
    <row r="10" spans="1:8" s="17" customFormat="1" ht="13.5">
      <c r="A10" s="47" t="s">
        <v>87</v>
      </c>
      <c r="B10" s="101">
        <v>47</v>
      </c>
      <c r="C10" s="94">
        <v>44</v>
      </c>
      <c r="D10" s="86">
        <v>161</v>
      </c>
      <c r="E10" s="86">
        <v>5</v>
      </c>
      <c r="F10" s="86">
        <f>E10+D10</f>
        <v>166</v>
      </c>
      <c r="G10" s="86">
        <v>100</v>
      </c>
      <c r="H10" s="102">
        <f>IF(G10&lt;&gt;0,G10/F10,"")</f>
        <v>0.6024096385542169</v>
      </c>
    </row>
    <row r="11" spans="1:8" s="18" customFormat="1" ht="13.5">
      <c r="A11" s="6" t="s">
        <v>0</v>
      </c>
      <c r="B11" s="32">
        <f aca="true" t="shared" si="0" ref="B11:G11">SUM(B7:B10)</f>
        <v>405</v>
      </c>
      <c r="C11" s="32">
        <f t="shared" si="0"/>
        <v>513</v>
      </c>
      <c r="D11" s="32">
        <f t="shared" si="0"/>
        <v>1651</v>
      </c>
      <c r="E11" s="32">
        <f t="shared" si="0"/>
        <v>45</v>
      </c>
      <c r="F11" s="32">
        <f t="shared" si="0"/>
        <v>1696</v>
      </c>
      <c r="G11" s="32">
        <f t="shared" si="0"/>
        <v>1010</v>
      </c>
      <c r="H11" s="57">
        <f>IF(G11&lt;&gt;0,G11/F11,"")</f>
        <v>0.5955188679245284</v>
      </c>
    </row>
    <row r="13" spans="4:7" ht="13.5">
      <c r="D13" s="143" t="s">
        <v>204</v>
      </c>
      <c r="E13" s="143"/>
      <c r="F13" s="143"/>
      <c r="G13" s="85">
        <v>139</v>
      </c>
    </row>
    <row r="14" spans="4:7" ht="13.5">
      <c r="D14" s="58"/>
      <c r="E14" s="58"/>
      <c r="F14" s="58"/>
      <c r="G14" s="59"/>
    </row>
    <row r="15" spans="1:8" ht="13.5">
      <c r="A15" s="13"/>
      <c r="B15" s="134" t="s">
        <v>186</v>
      </c>
      <c r="C15" s="136"/>
      <c r="D15" s="132"/>
      <c r="E15" s="142"/>
      <c r="F15" s="142"/>
      <c r="G15" s="142"/>
      <c r="H15" s="133"/>
    </row>
    <row r="16" spans="1:8" s="15" customFormat="1" ht="13.5">
      <c r="A16" s="14"/>
      <c r="B16" s="125" t="s">
        <v>187</v>
      </c>
      <c r="C16" s="126"/>
      <c r="D16" s="125" t="s">
        <v>12</v>
      </c>
      <c r="E16" s="130"/>
      <c r="F16" s="130"/>
      <c r="G16" s="130"/>
      <c r="H16" s="126"/>
    </row>
    <row r="17" spans="1:8" s="15" customFormat="1" ht="13.5">
      <c r="A17" s="34"/>
      <c r="B17" s="125" t="s">
        <v>188</v>
      </c>
      <c r="C17" s="126"/>
      <c r="D17" s="125" t="s">
        <v>13</v>
      </c>
      <c r="E17" s="130"/>
      <c r="F17" s="130"/>
      <c r="G17" s="130"/>
      <c r="H17" s="126"/>
    </row>
    <row r="18" spans="1:8" ht="13.5">
      <c r="A18" s="35"/>
      <c r="B18" s="127" t="s">
        <v>182</v>
      </c>
      <c r="C18" s="128"/>
      <c r="D18" s="9"/>
      <c r="E18" s="10"/>
      <c r="F18" s="10"/>
      <c r="G18" s="10"/>
      <c r="H18" s="11"/>
    </row>
    <row r="19" spans="1:8" s="16" customFormat="1" ht="99.75" customHeight="1" thickBot="1">
      <c r="A19" s="39" t="s">
        <v>14</v>
      </c>
      <c r="B19" s="3" t="s">
        <v>150</v>
      </c>
      <c r="C19" s="3" t="s">
        <v>151</v>
      </c>
      <c r="D19" s="3" t="s">
        <v>18</v>
      </c>
      <c r="E19" s="3" t="s">
        <v>130</v>
      </c>
      <c r="F19" s="3" t="s">
        <v>21</v>
      </c>
      <c r="G19" s="3" t="s">
        <v>22</v>
      </c>
      <c r="H19" s="2" t="s">
        <v>19</v>
      </c>
    </row>
    <row r="20" spans="1:8" s="17" customFormat="1" ht="14.25" thickBot="1">
      <c r="A20" s="20"/>
      <c r="B20" s="40"/>
      <c r="C20" s="40"/>
      <c r="D20" s="22"/>
      <c r="E20" s="22"/>
      <c r="F20" s="22"/>
      <c r="G20" s="22"/>
      <c r="H20" s="21"/>
    </row>
    <row r="21" spans="1:8" s="17" customFormat="1" ht="13.5">
      <c r="A21" s="47" t="s">
        <v>84</v>
      </c>
      <c r="B21" s="93">
        <v>24</v>
      </c>
      <c r="C21" s="94">
        <v>12</v>
      </c>
      <c r="D21" s="37">
        <v>64</v>
      </c>
      <c r="E21" s="37">
        <v>2</v>
      </c>
      <c r="F21" s="98">
        <f>E21+D21</f>
        <v>66</v>
      </c>
      <c r="G21" s="37">
        <v>36</v>
      </c>
      <c r="H21" s="100">
        <f>IF(G21&lt;&gt;0,G21/F21,"")</f>
        <v>0.5454545454545454</v>
      </c>
    </row>
    <row r="22" spans="1:8" s="17" customFormat="1" ht="13.5">
      <c r="A22" s="47" t="s">
        <v>85</v>
      </c>
      <c r="B22" s="95">
        <v>268</v>
      </c>
      <c r="C22" s="94">
        <v>185</v>
      </c>
      <c r="D22" s="37">
        <v>839</v>
      </c>
      <c r="E22" s="37">
        <v>23</v>
      </c>
      <c r="F22" s="98">
        <f>E22+D22</f>
        <v>862</v>
      </c>
      <c r="G22" s="37">
        <v>476</v>
      </c>
      <c r="H22" s="100">
        <f>IF(G22&lt;&gt;0,G22/F22,"")</f>
        <v>0.5522041763341067</v>
      </c>
    </row>
    <row r="23" spans="1:8" s="17" customFormat="1" ht="13.5">
      <c r="A23" s="47" t="s">
        <v>86</v>
      </c>
      <c r="B23" s="95">
        <v>76</v>
      </c>
      <c r="C23" s="94">
        <v>73</v>
      </c>
      <c r="D23" s="37">
        <v>256</v>
      </c>
      <c r="E23" s="37">
        <v>8</v>
      </c>
      <c r="F23" s="98">
        <f>E23+D23</f>
        <v>264</v>
      </c>
      <c r="G23" s="37">
        <v>161</v>
      </c>
      <c r="H23" s="100">
        <f>IF(G23&lt;&gt;0,G23/F23,"")</f>
        <v>0.6098484848484849</v>
      </c>
    </row>
    <row r="24" spans="1:8" s="17" customFormat="1" ht="13.5">
      <c r="A24" s="47" t="s">
        <v>87</v>
      </c>
      <c r="B24" s="101">
        <v>7</v>
      </c>
      <c r="C24" s="94">
        <v>4</v>
      </c>
      <c r="D24" s="86">
        <v>20</v>
      </c>
      <c r="E24" s="86">
        <v>0</v>
      </c>
      <c r="F24" s="103">
        <f>E24+D24</f>
        <v>20</v>
      </c>
      <c r="G24" s="86">
        <v>11</v>
      </c>
      <c r="H24" s="102">
        <f>IF(G24&lt;&gt;0,G24/F24,"")</f>
        <v>0.55</v>
      </c>
    </row>
    <row r="25" spans="1:8" s="18" customFormat="1" ht="13.5">
      <c r="A25" s="6" t="s">
        <v>0</v>
      </c>
      <c r="B25" s="32">
        <f aca="true" t="shared" si="1" ref="B25:G25">SUM(B21:B24)</f>
        <v>375</v>
      </c>
      <c r="C25" s="32">
        <f t="shared" si="1"/>
        <v>274</v>
      </c>
      <c r="D25" s="32">
        <f t="shared" si="1"/>
        <v>1179</v>
      </c>
      <c r="E25" s="32">
        <f t="shared" si="1"/>
        <v>33</v>
      </c>
      <c r="F25" s="32">
        <f t="shared" si="1"/>
        <v>1212</v>
      </c>
      <c r="G25" s="32">
        <f t="shared" si="1"/>
        <v>684</v>
      </c>
      <c r="H25" s="57">
        <f>IF(G25&lt;&gt;0,G25/F25,"")</f>
        <v>0.5643564356435643</v>
      </c>
    </row>
    <row r="27" spans="4:7" ht="13.5">
      <c r="D27" s="143" t="s">
        <v>204</v>
      </c>
      <c r="E27" s="143"/>
      <c r="F27" s="143"/>
      <c r="G27" s="85">
        <v>94</v>
      </c>
    </row>
  </sheetData>
  <sheetProtection selectLockedCells="1"/>
  <mergeCells count="16">
    <mergeCell ref="D27:F27"/>
    <mergeCell ref="B1:C1"/>
    <mergeCell ref="D1:H1"/>
    <mergeCell ref="B2:C2"/>
    <mergeCell ref="D2:H2"/>
    <mergeCell ref="B3:C3"/>
    <mergeCell ref="D3:H3"/>
    <mergeCell ref="B18:C18"/>
    <mergeCell ref="B4:C4"/>
    <mergeCell ref="B16:C16"/>
    <mergeCell ref="D16:H16"/>
    <mergeCell ref="B17:C17"/>
    <mergeCell ref="D17:H17"/>
    <mergeCell ref="D13:F13"/>
    <mergeCell ref="B15:C15"/>
    <mergeCell ref="D15:H15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 NOVEMBER 4, 2014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9.8515625" style="19" customWidth="1"/>
    <col min="2" max="3" width="9.7109375" style="19" customWidth="1"/>
    <col min="4" max="6" width="9.7109375" style="38" customWidth="1"/>
    <col min="7" max="8" width="9.7109375" style="12" customWidth="1"/>
    <col min="9" max="11" width="9.140625" style="12" customWidth="1"/>
    <col min="12" max="12" width="7.7109375" style="12" customWidth="1"/>
    <col min="13" max="14" width="7.421875" style="12" customWidth="1"/>
    <col min="15" max="15" width="6.7109375" style="12" customWidth="1"/>
    <col min="16" max="16" width="7.7109375" style="12" customWidth="1"/>
    <col min="17" max="18" width="7.57421875" style="12" customWidth="1"/>
    <col min="19" max="19" width="7.7109375" style="12" customWidth="1"/>
    <col min="20" max="16384" width="9.140625" style="12" customWidth="1"/>
  </cols>
  <sheetData>
    <row r="1" spans="1:8" ht="13.5">
      <c r="A1" s="13"/>
      <c r="B1" s="134" t="s">
        <v>189</v>
      </c>
      <c r="C1" s="136"/>
      <c r="D1" s="132"/>
      <c r="E1" s="142"/>
      <c r="F1" s="142"/>
      <c r="G1" s="142"/>
      <c r="H1" s="133"/>
    </row>
    <row r="2" spans="1:8" s="15" customFormat="1" ht="13.5">
      <c r="A2" s="14"/>
      <c r="B2" s="125" t="s">
        <v>180</v>
      </c>
      <c r="C2" s="126"/>
      <c r="D2" s="125" t="s">
        <v>12</v>
      </c>
      <c r="E2" s="130"/>
      <c r="F2" s="130"/>
      <c r="G2" s="130"/>
      <c r="H2" s="126"/>
    </row>
    <row r="3" spans="1:8" s="15" customFormat="1" ht="13.5">
      <c r="A3" s="34"/>
      <c r="B3" s="125" t="s">
        <v>181</v>
      </c>
      <c r="C3" s="126"/>
      <c r="D3" s="125" t="s">
        <v>13</v>
      </c>
      <c r="E3" s="130"/>
      <c r="F3" s="130"/>
      <c r="G3" s="130"/>
      <c r="H3" s="126"/>
    </row>
    <row r="4" spans="1:8" ht="13.5">
      <c r="A4" s="35"/>
      <c r="B4" s="127" t="s">
        <v>182</v>
      </c>
      <c r="C4" s="128"/>
      <c r="D4" s="152"/>
      <c r="E4" s="153"/>
      <c r="F4" s="153"/>
      <c r="G4" s="153"/>
      <c r="H4" s="154"/>
    </row>
    <row r="5" spans="1:8" s="16" customFormat="1" ht="99.75" customHeight="1" thickBot="1">
      <c r="A5" s="39" t="s">
        <v>14</v>
      </c>
      <c r="B5" s="3" t="s">
        <v>150</v>
      </c>
      <c r="C5" s="3" t="s">
        <v>151</v>
      </c>
      <c r="D5" s="3" t="s">
        <v>18</v>
      </c>
      <c r="E5" s="3" t="s">
        <v>130</v>
      </c>
      <c r="F5" s="3" t="s">
        <v>21</v>
      </c>
      <c r="G5" s="3" t="s">
        <v>22</v>
      </c>
      <c r="H5" s="2" t="s">
        <v>19</v>
      </c>
    </row>
    <row r="6" spans="1:8" s="17" customFormat="1" ht="14.25" thickBot="1">
      <c r="A6" s="20"/>
      <c r="B6" s="40"/>
      <c r="C6" s="40"/>
      <c r="D6" s="22"/>
      <c r="E6" s="22"/>
      <c r="F6" s="22"/>
      <c r="G6" s="22"/>
      <c r="H6" s="21"/>
    </row>
    <row r="7" spans="1:8" s="17" customFormat="1" ht="13.5">
      <c r="A7" s="47" t="s">
        <v>60</v>
      </c>
      <c r="B7" s="93">
        <v>73</v>
      </c>
      <c r="C7" s="94">
        <v>89</v>
      </c>
      <c r="D7" s="37">
        <v>265</v>
      </c>
      <c r="E7" s="37">
        <v>6</v>
      </c>
      <c r="F7" s="98">
        <f>E7+D7</f>
        <v>271</v>
      </c>
      <c r="G7" s="37">
        <v>171</v>
      </c>
      <c r="H7" s="100">
        <f aca="true" t="shared" si="0" ref="H7:H15">IF(G7&lt;&gt;0,G7/F7,"")</f>
        <v>0.6309963099630996</v>
      </c>
    </row>
    <row r="8" spans="1:8" s="17" customFormat="1" ht="13.5">
      <c r="A8" s="47" t="s">
        <v>61</v>
      </c>
      <c r="B8" s="95">
        <v>373</v>
      </c>
      <c r="C8" s="94">
        <v>550</v>
      </c>
      <c r="D8" s="37">
        <v>1425</v>
      </c>
      <c r="E8" s="37">
        <v>45</v>
      </c>
      <c r="F8" s="98">
        <f aca="true" t="shared" si="1" ref="F8:F14">E8+D8</f>
        <v>1470</v>
      </c>
      <c r="G8" s="37">
        <v>975</v>
      </c>
      <c r="H8" s="100">
        <f t="shared" si="0"/>
        <v>0.6632653061224489</v>
      </c>
    </row>
    <row r="9" spans="1:8" s="17" customFormat="1" ht="13.5">
      <c r="A9" s="47" t="s">
        <v>62</v>
      </c>
      <c r="B9" s="95">
        <v>0</v>
      </c>
      <c r="C9" s="94">
        <v>0</v>
      </c>
      <c r="D9" s="37">
        <v>5</v>
      </c>
      <c r="E9" s="37">
        <v>0</v>
      </c>
      <c r="F9" s="98">
        <f t="shared" si="1"/>
        <v>5</v>
      </c>
      <c r="G9" s="37">
        <v>0</v>
      </c>
      <c r="H9" s="100">
        <v>0</v>
      </c>
    </row>
    <row r="10" spans="1:8" s="17" customFormat="1" ht="13.5">
      <c r="A10" s="76" t="s">
        <v>190</v>
      </c>
      <c r="B10" s="95">
        <v>74</v>
      </c>
      <c r="C10" s="94">
        <v>101</v>
      </c>
      <c r="D10" s="37">
        <v>338</v>
      </c>
      <c r="E10" s="37">
        <v>15</v>
      </c>
      <c r="F10" s="98">
        <f t="shared" si="1"/>
        <v>353</v>
      </c>
      <c r="G10" s="37">
        <v>189</v>
      </c>
      <c r="H10" s="100">
        <f t="shared" si="0"/>
        <v>0.5354107648725213</v>
      </c>
    </row>
    <row r="11" spans="1:8" s="17" customFormat="1" ht="13.5">
      <c r="A11" s="76" t="s">
        <v>88</v>
      </c>
      <c r="B11" s="95">
        <v>269</v>
      </c>
      <c r="C11" s="94">
        <v>395</v>
      </c>
      <c r="D11" s="37">
        <v>1107</v>
      </c>
      <c r="E11" s="37">
        <v>13</v>
      </c>
      <c r="F11" s="98">
        <f t="shared" si="1"/>
        <v>1120</v>
      </c>
      <c r="G11" s="37">
        <v>700</v>
      </c>
      <c r="H11" s="100">
        <f t="shared" si="0"/>
        <v>0.625</v>
      </c>
    </row>
    <row r="12" spans="1:8" s="17" customFormat="1" ht="13.5">
      <c r="A12" s="76" t="s">
        <v>89</v>
      </c>
      <c r="B12" s="95">
        <v>371</v>
      </c>
      <c r="C12" s="94">
        <v>362</v>
      </c>
      <c r="D12" s="37">
        <v>1394</v>
      </c>
      <c r="E12" s="37">
        <v>0</v>
      </c>
      <c r="F12" s="98">
        <f t="shared" si="1"/>
        <v>1394</v>
      </c>
      <c r="G12" s="37">
        <v>782</v>
      </c>
      <c r="H12" s="100">
        <f t="shared" si="0"/>
        <v>0.5609756097560976</v>
      </c>
    </row>
    <row r="13" spans="1:8" s="17" customFormat="1" ht="13.5">
      <c r="A13" s="47" t="s">
        <v>90</v>
      </c>
      <c r="B13" s="95">
        <v>464</v>
      </c>
      <c r="C13" s="94">
        <v>402</v>
      </c>
      <c r="D13" s="37">
        <v>1699</v>
      </c>
      <c r="E13" s="37">
        <v>49</v>
      </c>
      <c r="F13" s="98">
        <f t="shared" si="1"/>
        <v>1748</v>
      </c>
      <c r="G13" s="37">
        <v>906</v>
      </c>
      <c r="H13" s="100">
        <f t="shared" si="0"/>
        <v>0.5183066361556065</v>
      </c>
    </row>
    <row r="14" spans="1:8" s="17" customFormat="1" ht="13.5">
      <c r="A14" s="77" t="s">
        <v>91</v>
      </c>
      <c r="B14" s="96">
        <v>226</v>
      </c>
      <c r="C14" s="97">
        <v>298</v>
      </c>
      <c r="D14" s="87">
        <v>861</v>
      </c>
      <c r="E14" s="87">
        <v>35</v>
      </c>
      <c r="F14" s="99">
        <f t="shared" si="1"/>
        <v>896</v>
      </c>
      <c r="G14" s="87">
        <v>538</v>
      </c>
      <c r="H14" s="100">
        <f t="shared" si="0"/>
        <v>0.6004464285714286</v>
      </c>
    </row>
    <row r="15" spans="1:8" s="18" customFormat="1" ht="13.5">
      <c r="A15" s="6" t="s">
        <v>0</v>
      </c>
      <c r="B15" s="32">
        <f>SUM(B7:B14)</f>
        <v>1850</v>
      </c>
      <c r="C15" s="32">
        <f>SUM(C7:C14)</f>
        <v>2197</v>
      </c>
      <c r="D15" s="32">
        <f>SUM(D7:D14)</f>
        <v>7094</v>
      </c>
      <c r="E15" s="32">
        <f>SUM(E7:E14)</f>
        <v>163</v>
      </c>
      <c r="F15" s="32">
        <f>SUM(F7:F14)</f>
        <v>7257</v>
      </c>
      <c r="G15" s="32">
        <f>SUM(G7:G14)</f>
        <v>4261</v>
      </c>
      <c r="H15" s="57">
        <f t="shared" si="0"/>
        <v>0.5871572275044784</v>
      </c>
    </row>
    <row r="17" spans="4:7" ht="13.5">
      <c r="D17" s="143" t="s">
        <v>204</v>
      </c>
      <c r="E17" s="143"/>
      <c r="F17" s="143"/>
      <c r="G17" s="85">
        <v>1016</v>
      </c>
    </row>
    <row r="18" spans="4:7" ht="13.5">
      <c r="D18" s="58"/>
      <c r="E18" s="58"/>
      <c r="F18" s="58"/>
      <c r="G18" s="59"/>
    </row>
  </sheetData>
  <sheetProtection selectLockedCells="1"/>
  <mergeCells count="9">
    <mergeCell ref="D17:F17"/>
    <mergeCell ref="D4:H4"/>
    <mergeCell ref="B4:C4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SheetLayoutView="100" zoomScalePageLayoutView="0" workbookViewId="0" topLeftCell="A1">
      <pane ySplit="6" topLeftCell="A7" activePane="bottomLeft" state="frozen"/>
      <selection pane="topLeft" activeCell="J63" sqref="J63"/>
      <selection pane="bottomLeft" activeCell="H67" sqref="H67"/>
    </sheetView>
  </sheetViews>
  <sheetFormatPr defaultColWidth="9.140625" defaultRowHeight="12.75"/>
  <cols>
    <col min="1" max="1" width="9.00390625" style="19" bestFit="1" customWidth="1"/>
    <col min="2" max="7" width="8.7109375" style="38" customWidth="1"/>
    <col min="8" max="16384" width="9.140625" style="12" customWidth="1"/>
  </cols>
  <sheetData>
    <row r="1" spans="1:7" ht="13.5">
      <c r="A1" s="13"/>
      <c r="B1" s="134"/>
      <c r="C1" s="135"/>
      <c r="D1" s="135"/>
      <c r="E1" s="135"/>
      <c r="F1" s="135"/>
      <c r="G1" s="136"/>
    </row>
    <row r="2" spans="1:7" s="15" customFormat="1" ht="13.5">
      <c r="A2" s="14"/>
      <c r="B2" s="125" t="s">
        <v>2</v>
      </c>
      <c r="C2" s="130"/>
      <c r="D2" s="130"/>
      <c r="E2" s="130"/>
      <c r="F2" s="130"/>
      <c r="G2" s="126"/>
    </row>
    <row r="3" spans="1:7" s="15" customFormat="1" ht="13.5">
      <c r="A3" s="34"/>
      <c r="B3" s="127"/>
      <c r="C3" s="131"/>
      <c r="D3" s="131"/>
      <c r="E3" s="131"/>
      <c r="F3" s="131"/>
      <c r="G3" s="128"/>
    </row>
    <row r="4" spans="1:7" ht="13.5">
      <c r="A4" s="35"/>
      <c r="B4" s="1" t="s">
        <v>3</v>
      </c>
      <c r="C4" s="1" t="s">
        <v>161</v>
      </c>
      <c r="D4" s="1" t="s">
        <v>162</v>
      </c>
      <c r="E4" s="1" t="s">
        <v>4</v>
      </c>
      <c r="F4" s="1" t="s">
        <v>163</v>
      </c>
      <c r="G4" s="1" t="s">
        <v>162</v>
      </c>
    </row>
    <row r="5" spans="1:7" s="16" customFormat="1" ht="99.75" customHeight="1" thickBot="1">
      <c r="A5" s="39" t="s">
        <v>14</v>
      </c>
      <c r="B5" s="3" t="s">
        <v>122</v>
      </c>
      <c r="C5" s="3" t="s">
        <v>154</v>
      </c>
      <c r="D5" s="3" t="s">
        <v>155</v>
      </c>
      <c r="E5" s="3" t="s">
        <v>29</v>
      </c>
      <c r="F5" s="3" t="s">
        <v>156</v>
      </c>
      <c r="G5" s="3" t="s">
        <v>157</v>
      </c>
    </row>
    <row r="6" spans="1:7" s="17" customFormat="1" ht="14.25" thickBot="1">
      <c r="A6" s="20"/>
      <c r="B6" s="22"/>
      <c r="C6" s="22"/>
      <c r="D6" s="22"/>
      <c r="E6" s="22"/>
      <c r="F6" s="22"/>
      <c r="G6" s="21"/>
    </row>
    <row r="7" spans="1:7" s="17" customFormat="1" ht="13.5">
      <c r="A7" s="52" t="s">
        <v>59</v>
      </c>
      <c r="B7" s="23">
        <v>194</v>
      </c>
      <c r="C7" s="24">
        <v>36</v>
      </c>
      <c r="D7" s="24">
        <v>15</v>
      </c>
      <c r="E7" s="24">
        <v>625</v>
      </c>
      <c r="F7" s="24">
        <v>19</v>
      </c>
      <c r="G7" s="25">
        <v>9</v>
      </c>
    </row>
    <row r="8" spans="1:7" s="17" customFormat="1" ht="13.5">
      <c r="A8" s="47" t="s">
        <v>60</v>
      </c>
      <c r="B8" s="26">
        <v>82</v>
      </c>
      <c r="C8" s="27">
        <v>20</v>
      </c>
      <c r="D8" s="27">
        <v>17</v>
      </c>
      <c r="E8" s="27">
        <v>349</v>
      </c>
      <c r="F8" s="27">
        <v>2</v>
      </c>
      <c r="G8" s="28">
        <v>5</v>
      </c>
    </row>
    <row r="9" spans="1:7" s="17" customFormat="1" ht="13.5">
      <c r="A9" s="47" t="s">
        <v>61</v>
      </c>
      <c r="B9" s="26">
        <v>195</v>
      </c>
      <c r="C9" s="27">
        <v>41</v>
      </c>
      <c r="D9" s="27">
        <v>10</v>
      </c>
      <c r="E9" s="27">
        <v>698</v>
      </c>
      <c r="F9" s="27">
        <v>8</v>
      </c>
      <c r="G9" s="28">
        <v>4</v>
      </c>
    </row>
    <row r="10" spans="1:7" s="17" customFormat="1" ht="13.5">
      <c r="A10" s="47" t="s">
        <v>62</v>
      </c>
      <c r="B10" s="26">
        <v>94</v>
      </c>
      <c r="C10" s="27">
        <v>17</v>
      </c>
      <c r="D10" s="27">
        <v>6</v>
      </c>
      <c r="E10" s="27">
        <v>88</v>
      </c>
      <c r="F10" s="27">
        <v>2</v>
      </c>
      <c r="G10" s="28">
        <v>5</v>
      </c>
    </row>
    <row r="11" spans="1:7" s="17" customFormat="1" ht="13.5">
      <c r="A11" s="47" t="s">
        <v>63</v>
      </c>
      <c r="B11" s="26">
        <v>193</v>
      </c>
      <c r="C11" s="27">
        <v>29</v>
      </c>
      <c r="D11" s="27">
        <v>10</v>
      </c>
      <c r="E11" s="27">
        <v>388</v>
      </c>
      <c r="F11" s="27">
        <v>2</v>
      </c>
      <c r="G11" s="28">
        <v>8</v>
      </c>
    </row>
    <row r="12" spans="1:7" s="17" customFormat="1" ht="13.5">
      <c r="A12" s="47" t="s">
        <v>64</v>
      </c>
      <c r="B12" s="26">
        <v>331</v>
      </c>
      <c r="C12" s="27">
        <v>32</v>
      </c>
      <c r="D12" s="27">
        <v>20</v>
      </c>
      <c r="E12" s="27">
        <v>425</v>
      </c>
      <c r="F12" s="27">
        <v>17</v>
      </c>
      <c r="G12" s="28">
        <v>9</v>
      </c>
    </row>
    <row r="13" spans="1:7" s="17" customFormat="1" ht="13.5">
      <c r="A13" s="47" t="s">
        <v>65</v>
      </c>
      <c r="B13" s="26">
        <v>357</v>
      </c>
      <c r="C13" s="27">
        <v>52</v>
      </c>
      <c r="D13" s="27">
        <v>16</v>
      </c>
      <c r="E13" s="27">
        <v>361</v>
      </c>
      <c r="F13" s="27">
        <v>10</v>
      </c>
      <c r="G13" s="28">
        <v>7</v>
      </c>
    </row>
    <row r="14" spans="1:7" s="17" customFormat="1" ht="13.5">
      <c r="A14" s="47" t="s">
        <v>66</v>
      </c>
      <c r="B14" s="26">
        <v>143</v>
      </c>
      <c r="C14" s="27">
        <v>15</v>
      </c>
      <c r="D14" s="27">
        <v>9</v>
      </c>
      <c r="E14" s="27">
        <v>119</v>
      </c>
      <c r="F14" s="27">
        <v>4</v>
      </c>
      <c r="G14" s="28">
        <v>2</v>
      </c>
    </row>
    <row r="15" spans="1:7" s="17" customFormat="1" ht="13.5">
      <c r="A15" s="47" t="s">
        <v>67</v>
      </c>
      <c r="B15" s="26">
        <v>252</v>
      </c>
      <c r="C15" s="27">
        <v>51</v>
      </c>
      <c r="D15" s="27">
        <v>24</v>
      </c>
      <c r="E15" s="27">
        <v>433</v>
      </c>
      <c r="F15" s="27">
        <v>10</v>
      </c>
      <c r="G15" s="28">
        <v>0</v>
      </c>
    </row>
    <row r="16" spans="1:7" s="17" customFormat="1" ht="13.5">
      <c r="A16" s="47" t="s">
        <v>68</v>
      </c>
      <c r="B16" s="26">
        <v>274</v>
      </c>
      <c r="C16" s="27">
        <v>37</v>
      </c>
      <c r="D16" s="27">
        <v>14</v>
      </c>
      <c r="E16" s="27">
        <v>518</v>
      </c>
      <c r="F16" s="27">
        <v>9</v>
      </c>
      <c r="G16" s="28">
        <v>7</v>
      </c>
    </row>
    <row r="17" spans="1:7" s="17" customFormat="1" ht="13.5">
      <c r="A17" s="46" t="s">
        <v>69</v>
      </c>
      <c r="B17" s="26">
        <v>296</v>
      </c>
      <c r="C17" s="27">
        <v>39</v>
      </c>
      <c r="D17" s="27">
        <v>24</v>
      </c>
      <c r="E17" s="27">
        <v>450</v>
      </c>
      <c r="F17" s="27">
        <v>10</v>
      </c>
      <c r="G17" s="28">
        <v>7</v>
      </c>
    </row>
    <row r="18" spans="1:7" s="17" customFormat="1" ht="13.5">
      <c r="A18" s="47" t="s">
        <v>70</v>
      </c>
      <c r="B18" s="26">
        <v>172</v>
      </c>
      <c r="C18" s="27">
        <v>30</v>
      </c>
      <c r="D18" s="27">
        <v>17</v>
      </c>
      <c r="E18" s="27">
        <v>272</v>
      </c>
      <c r="F18" s="27">
        <v>10</v>
      </c>
      <c r="G18" s="28">
        <v>8</v>
      </c>
    </row>
    <row r="19" spans="1:7" s="17" customFormat="1" ht="13.5">
      <c r="A19" s="47" t="s">
        <v>71</v>
      </c>
      <c r="B19" s="26">
        <v>337</v>
      </c>
      <c r="C19" s="27">
        <v>75</v>
      </c>
      <c r="D19" s="27">
        <v>15</v>
      </c>
      <c r="E19" s="27">
        <v>627</v>
      </c>
      <c r="F19" s="27">
        <v>14</v>
      </c>
      <c r="G19" s="28">
        <v>7</v>
      </c>
    </row>
    <row r="20" spans="1:7" s="17" customFormat="1" ht="13.5">
      <c r="A20" s="47" t="s">
        <v>72</v>
      </c>
      <c r="B20" s="26">
        <v>213</v>
      </c>
      <c r="C20" s="27">
        <v>32</v>
      </c>
      <c r="D20" s="27">
        <v>5</v>
      </c>
      <c r="E20" s="27">
        <v>326</v>
      </c>
      <c r="F20" s="27">
        <v>8</v>
      </c>
      <c r="G20" s="28">
        <v>7</v>
      </c>
    </row>
    <row r="21" spans="1:7" s="17" customFormat="1" ht="13.5">
      <c r="A21" s="47" t="s">
        <v>73</v>
      </c>
      <c r="B21" s="26">
        <v>153</v>
      </c>
      <c r="C21" s="27">
        <v>25</v>
      </c>
      <c r="D21" s="27">
        <v>4</v>
      </c>
      <c r="E21" s="27">
        <v>213</v>
      </c>
      <c r="F21" s="27">
        <v>5</v>
      </c>
      <c r="G21" s="28">
        <v>3</v>
      </c>
    </row>
    <row r="22" spans="1:7" s="17" customFormat="1" ht="13.5">
      <c r="A22" s="47" t="s">
        <v>74</v>
      </c>
      <c r="B22" s="26">
        <v>138</v>
      </c>
      <c r="C22" s="27">
        <v>26</v>
      </c>
      <c r="D22" s="27">
        <v>6</v>
      </c>
      <c r="E22" s="27">
        <v>248</v>
      </c>
      <c r="F22" s="27">
        <v>9</v>
      </c>
      <c r="G22" s="28">
        <v>7</v>
      </c>
    </row>
    <row r="23" spans="1:7" s="17" customFormat="1" ht="13.5">
      <c r="A23" s="47" t="s">
        <v>120</v>
      </c>
      <c r="B23" s="26">
        <v>46</v>
      </c>
      <c r="C23" s="27">
        <v>11</v>
      </c>
      <c r="D23" s="27">
        <v>1</v>
      </c>
      <c r="E23" s="27">
        <v>156</v>
      </c>
      <c r="F23" s="27">
        <v>3</v>
      </c>
      <c r="G23" s="28">
        <v>4</v>
      </c>
    </row>
    <row r="24" spans="1:7" s="17" customFormat="1" ht="13.5">
      <c r="A24" s="47" t="s">
        <v>75</v>
      </c>
      <c r="B24" s="26">
        <v>150</v>
      </c>
      <c r="C24" s="27">
        <v>24</v>
      </c>
      <c r="D24" s="27">
        <v>10</v>
      </c>
      <c r="E24" s="27">
        <v>629</v>
      </c>
      <c r="F24" s="27">
        <v>16</v>
      </c>
      <c r="G24" s="28">
        <v>10</v>
      </c>
    </row>
    <row r="25" spans="1:7" s="17" customFormat="1" ht="13.5">
      <c r="A25" s="47" t="s">
        <v>76</v>
      </c>
      <c r="B25" s="26">
        <v>223</v>
      </c>
      <c r="C25" s="27">
        <v>31</v>
      </c>
      <c r="D25" s="27">
        <v>11</v>
      </c>
      <c r="E25" s="27">
        <v>776</v>
      </c>
      <c r="F25" s="27">
        <v>11</v>
      </c>
      <c r="G25" s="28">
        <v>6</v>
      </c>
    </row>
    <row r="26" spans="1:7" s="17" customFormat="1" ht="13.5">
      <c r="A26" s="47" t="s">
        <v>77</v>
      </c>
      <c r="B26" s="26">
        <v>146</v>
      </c>
      <c r="C26" s="27">
        <v>24</v>
      </c>
      <c r="D26" s="27">
        <v>6</v>
      </c>
      <c r="E26" s="27">
        <v>412</v>
      </c>
      <c r="F26" s="27">
        <v>7</v>
      </c>
      <c r="G26" s="28">
        <v>4</v>
      </c>
    </row>
    <row r="27" spans="1:7" s="17" customFormat="1" ht="13.5">
      <c r="A27" s="47" t="s">
        <v>78</v>
      </c>
      <c r="B27" s="26">
        <v>265</v>
      </c>
      <c r="C27" s="27">
        <v>40</v>
      </c>
      <c r="D27" s="27">
        <v>11</v>
      </c>
      <c r="E27" s="27">
        <v>712</v>
      </c>
      <c r="F27" s="27">
        <v>15</v>
      </c>
      <c r="G27" s="28">
        <v>6</v>
      </c>
    </row>
    <row r="28" spans="1:7" s="17" customFormat="1" ht="13.5">
      <c r="A28" s="47" t="s">
        <v>79</v>
      </c>
      <c r="B28" s="26">
        <v>242</v>
      </c>
      <c r="C28" s="27">
        <v>24</v>
      </c>
      <c r="D28" s="27">
        <v>11</v>
      </c>
      <c r="E28" s="27">
        <v>503</v>
      </c>
      <c r="F28" s="27">
        <v>7</v>
      </c>
      <c r="G28" s="28">
        <v>7</v>
      </c>
    </row>
    <row r="29" spans="1:7" s="17" customFormat="1" ht="13.5">
      <c r="A29" s="47" t="s">
        <v>80</v>
      </c>
      <c r="B29" s="26">
        <v>271</v>
      </c>
      <c r="C29" s="27">
        <v>33</v>
      </c>
      <c r="D29" s="27">
        <v>9</v>
      </c>
      <c r="E29" s="27">
        <v>411</v>
      </c>
      <c r="F29" s="27">
        <v>4</v>
      </c>
      <c r="G29" s="28">
        <v>8</v>
      </c>
    </row>
    <row r="30" spans="1:7" s="17" customFormat="1" ht="13.5">
      <c r="A30" s="47" t="s">
        <v>81</v>
      </c>
      <c r="B30" s="26">
        <v>163</v>
      </c>
      <c r="C30" s="27">
        <v>27</v>
      </c>
      <c r="D30" s="27">
        <v>8</v>
      </c>
      <c r="E30" s="27">
        <v>404</v>
      </c>
      <c r="F30" s="27">
        <v>8</v>
      </c>
      <c r="G30" s="28">
        <v>1</v>
      </c>
    </row>
    <row r="31" spans="1:7" s="17" customFormat="1" ht="13.5">
      <c r="A31" s="47" t="s">
        <v>82</v>
      </c>
      <c r="B31" s="26">
        <v>105</v>
      </c>
      <c r="C31" s="27">
        <v>16</v>
      </c>
      <c r="D31" s="27">
        <v>5</v>
      </c>
      <c r="E31" s="27">
        <v>328</v>
      </c>
      <c r="F31" s="27">
        <v>4</v>
      </c>
      <c r="G31" s="28">
        <v>9</v>
      </c>
    </row>
    <row r="32" spans="1:7" s="17" customFormat="1" ht="13.5">
      <c r="A32" s="47" t="s">
        <v>83</v>
      </c>
      <c r="B32" s="26">
        <v>61</v>
      </c>
      <c r="C32" s="27">
        <v>24</v>
      </c>
      <c r="D32" s="27">
        <v>6</v>
      </c>
      <c r="E32" s="27">
        <v>279</v>
      </c>
      <c r="F32" s="27">
        <v>5</v>
      </c>
      <c r="G32" s="28">
        <v>4</v>
      </c>
    </row>
    <row r="33" spans="1:7" s="17" customFormat="1" ht="13.5">
      <c r="A33" s="47" t="s">
        <v>84</v>
      </c>
      <c r="B33" s="26">
        <v>117</v>
      </c>
      <c r="C33" s="27">
        <v>23</v>
      </c>
      <c r="D33" s="27">
        <v>14</v>
      </c>
      <c r="E33" s="27">
        <v>557</v>
      </c>
      <c r="F33" s="27">
        <v>8</v>
      </c>
      <c r="G33" s="28">
        <v>4</v>
      </c>
    </row>
    <row r="34" spans="1:7" s="17" customFormat="1" ht="13.5">
      <c r="A34" s="47" t="s">
        <v>85</v>
      </c>
      <c r="B34" s="26">
        <v>136</v>
      </c>
      <c r="C34" s="27">
        <v>24</v>
      </c>
      <c r="D34" s="27">
        <v>10</v>
      </c>
      <c r="E34" s="27">
        <v>308</v>
      </c>
      <c r="F34" s="27">
        <v>9</v>
      </c>
      <c r="G34" s="28">
        <v>3</v>
      </c>
    </row>
    <row r="35" spans="1:7" s="17" customFormat="1" ht="13.5">
      <c r="A35" s="47" t="s">
        <v>86</v>
      </c>
      <c r="B35" s="26">
        <v>117</v>
      </c>
      <c r="C35" s="27">
        <v>32</v>
      </c>
      <c r="D35" s="27">
        <v>11</v>
      </c>
      <c r="E35" s="27">
        <v>448</v>
      </c>
      <c r="F35" s="27">
        <v>7</v>
      </c>
      <c r="G35" s="28">
        <v>6</v>
      </c>
    </row>
    <row r="36" spans="1:7" s="17" customFormat="1" ht="13.5">
      <c r="A36" s="47" t="s">
        <v>87</v>
      </c>
      <c r="B36" s="26">
        <v>71</v>
      </c>
      <c r="C36" s="27">
        <v>14</v>
      </c>
      <c r="D36" s="27">
        <v>1</v>
      </c>
      <c r="E36" s="27">
        <v>240</v>
      </c>
      <c r="F36" s="27">
        <v>11</v>
      </c>
      <c r="G36" s="28">
        <v>8</v>
      </c>
    </row>
    <row r="37" spans="1:7" s="17" customFormat="1" ht="13.5">
      <c r="A37" s="47" t="s">
        <v>88</v>
      </c>
      <c r="B37" s="26">
        <v>164</v>
      </c>
      <c r="C37" s="27">
        <v>40</v>
      </c>
      <c r="D37" s="27">
        <v>10</v>
      </c>
      <c r="E37" s="27">
        <v>466</v>
      </c>
      <c r="F37" s="27">
        <v>6</v>
      </c>
      <c r="G37" s="28">
        <v>7</v>
      </c>
    </row>
    <row r="38" spans="1:7" s="17" customFormat="1" ht="13.5">
      <c r="A38" s="47" t="s">
        <v>89</v>
      </c>
      <c r="B38" s="26">
        <v>234</v>
      </c>
      <c r="C38" s="27">
        <v>26</v>
      </c>
      <c r="D38" s="27">
        <v>7</v>
      </c>
      <c r="E38" s="27">
        <v>491</v>
      </c>
      <c r="F38" s="27">
        <v>8</v>
      </c>
      <c r="G38" s="28">
        <v>8</v>
      </c>
    </row>
    <row r="39" spans="1:7" s="17" customFormat="1" ht="13.5">
      <c r="A39" s="47" t="s">
        <v>90</v>
      </c>
      <c r="B39" s="26">
        <v>282</v>
      </c>
      <c r="C39" s="27">
        <v>41</v>
      </c>
      <c r="D39" s="27">
        <v>18</v>
      </c>
      <c r="E39" s="27">
        <v>573</v>
      </c>
      <c r="F39" s="27">
        <v>11</v>
      </c>
      <c r="G39" s="28">
        <v>13</v>
      </c>
    </row>
    <row r="40" spans="1:7" s="17" customFormat="1" ht="13.5">
      <c r="A40" s="47" t="s">
        <v>91</v>
      </c>
      <c r="B40" s="26">
        <v>244</v>
      </c>
      <c r="C40" s="27">
        <v>49</v>
      </c>
      <c r="D40" s="27">
        <v>12</v>
      </c>
      <c r="E40" s="27">
        <v>819</v>
      </c>
      <c r="F40" s="27">
        <v>22</v>
      </c>
      <c r="G40" s="28">
        <v>10</v>
      </c>
    </row>
    <row r="41" spans="1:7" s="17" customFormat="1" ht="13.5">
      <c r="A41" s="47" t="s">
        <v>92</v>
      </c>
      <c r="B41" s="26">
        <v>74</v>
      </c>
      <c r="C41" s="27">
        <v>13</v>
      </c>
      <c r="D41" s="27">
        <v>3</v>
      </c>
      <c r="E41" s="27">
        <v>252</v>
      </c>
      <c r="F41" s="27">
        <v>2</v>
      </c>
      <c r="G41" s="28">
        <v>2</v>
      </c>
    </row>
    <row r="42" spans="1:7" s="17" customFormat="1" ht="13.5">
      <c r="A42" s="47" t="s">
        <v>121</v>
      </c>
      <c r="B42" s="26">
        <v>62</v>
      </c>
      <c r="C42" s="27">
        <v>10</v>
      </c>
      <c r="D42" s="27">
        <v>4</v>
      </c>
      <c r="E42" s="27">
        <v>141</v>
      </c>
      <c r="F42" s="27">
        <v>3</v>
      </c>
      <c r="G42" s="28">
        <v>2</v>
      </c>
    </row>
    <row r="43" spans="1:7" s="17" customFormat="1" ht="13.5">
      <c r="A43" s="47" t="s">
        <v>149</v>
      </c>
      <c r="B43" s="26">
        <v>166</v>
      </c>
      <c r="C43" s="27">
        <v>35</v>
      </c>
      <c r="D43" s="27">
        <v>11</v>
      </c>
      <c r="E43" s="27">
        <v>304</v>
      </c>
      <c r="F43" s="27">
        <v>15</v>
      </c>
      <c r="G43" s="28">
        <v>5</v>
      </c>
    </row>
    <row r="44" spans="1:7" s="17" customFormat="1" ht="13.5">
      <c r="A44" s="47" t="s">
        <v>93</v>
      </c>
      <c r="B44" s="26">
        <v>144</v>
      </c>
      <c r="C44" s="27">
        <v>32</v>
      </c>
      <c r="D44" s="27">
        <v>15</v>
      </c>
      <c r="E44" s="27">
        <v>324</v>
      </c>
      <c r="F44" s="27">
        <v>2</v>
      </c>
      <c r="G44" s="28">
        <v>7</v>
      </c>
    </row>
    <row r="45" spans="1:7" s="17" customFormat="1" ht="13.5">
      <c r="A45" s="47" t="s">
        <v>94</v>
      </c>
      <c r="B45" s="26">
        <v>210</v>
      </c>
      <c r="C45" s="27">
        <v>39</v>
      </c>
      <c r="D45" s="27">
        <v>11</v>
      </c>
      <c r="E45" s="27">
        <v>412</v>
      </c>
      <c r="F45" s="27">
        <v>9</v>
      </c>
      <c r="G45" s="28">
        <v>3</v>
      </c>
    </row>
    <row r="46" spans="1:7" s="17" customFormat="1" ht="13.5">
      <c r="A46" s="47" t="s">
        <v>95</v>
      </c>
      <c r="B46" s="26">
        <v>269</v>
      </c>
      <c r="C46" s="27">
        <v>39</v>
      </c>
      <c r="D46" s="27">
        <v>10</v>
      </c>
      <c r="E46" s="27">
        <v>445</v>
      </c>
      <c r="F46" s="27">
        <v>12</v>
      </c>
      <c r="G46" s="28">
        <v>10</v>
      </c>
    </row>
    <row r="47" spans="1:7" s="17" customFormat="1" ht="13.5">
      <c r="A47" s="47" t="s">
        <v>96</v>
      </c>
      <c r="B47" s="26">
        <v>268</v>
      </c>
      <c r="C47" s="27">
        <v>42</v>
      </c>
      <c r="D47" s="27">
        <v>8</v>
      </c>
      <c r="E47" s="27">
        <v>517</v>
      </c>
      <c r="F47" s="27">
        <v>2</v>
      </c>
      <c r="G47" s="28">
        <v>2</v>
      </c>
    </row>
    <row r="48" spans="1:7" s="17" customFormat="1" ht="13.5">
      <c r="A48" s="47" t="s">
        <v>97</v>
      </c>
      <c r="B48" s="26">
        <v>245</v>
      </c>
      <c r="C48" s="27">
        <v>37</v>
      </c>
      <c r="D48" s="27">
        <v>13</v>
      </c>
      <c r="E48" s="27">
        <v>427</v>
      </c>
      <c r="F48" s="27">
        <v>8</v>
      </c>
      <c r="G48" s="28">
        <v>7</v>
      </c>
    </row>
    <row r="49" spans="1:7" s="17" customFormat="1" ht="13.5">
      <c r="A49" s="47" t="s">
        <v>98</v>
      </c>
      <c r="B49" s="26">
        <v>226</v>
      </c>
      <c r="C49" s="27">
        <v>26</v>
      </c>
      <c r="D49" s="27">
        <v>10</v>
      </c>
      <c r="E49" s="27">
        <v>520</v>
      </c>
      <c r="F49" s="27">
        <v>9</v>
      </c>
      <c r="G49" s="28">
        <v>4</v>
      </c>
    </row>
    <row r="50" spans="1:7" s="17" customFormat="1" ht="13.5">
      <c r="A50" s="47" t="s">
        <v>99</v>
      </c>
      <c r="B50" s="26">
        <v>185</v>
      </c>
      <c r="C50" s="27">
        <v>17</v>
      </c>
      <c r="D50" s="27">
        <v>9</v>
      </c>
      <c r="E50" s="27">
        <v>402</v>
      </c>
      <c r="F50" s="27">
        <v>14</v>
      </c>
      <c r="G50" s="28">
        <v>3</v>
      </c>
    </row>
    <row r="51" spans="1:7" s="17" customFormat="1" ht="13.5">
      <c r="A51" s="47" t="s">
        <v>100</v>
      </c>
      <c r="B51" s="26">
        <v>249</v>
      </c>
      <c r="C51" s="27">
        <v>39</v>
      </c>
      <c r="D51" s="27">
        <v>9</v>
      </c>
      <c r="E51" s="27">
        <v>271</v>
      </c>
      <c r="F51" s="27">
        <v>16</v>
      </c>
      <c r="G51" s="28">
        <v>8</v>
      </c>
    </row>
    <row r="52" spans="1:7" s="17" customFormat="1" ht="13.5">
      <c r="A52" s="47" t="s">
        <v>101</v>
      </c>
      <c r="B52" s="26">
        <v>209</v>
      </c>
      <c r="C52" s="27">
        <v>28</v>
      </c>
      <c r="D52" s="27">
        <v>14</v>
      </c>
      <c r="E52" s="27">
        <v>529</v>
      </c>
      <c r="F52" s="27">
        <v>11</v>
      </c>
      <c r="G52" s="28">
        <v>9</v>
      </c>
    </row>
    <row r="53" spans="1:7" s="17" customFormat="1" ht="13.5">
      <c r="A53" s="47" t="s">
        <v>102</v>
      </c>
      <c r="B53" s="26">
        <v>257</v>
      </c>
      <c r="C53" s="27">
        <v>41</v>
      </c>
      <c r="D53" s="27">
        <v>10</v>
      </c>
      <c r="E53" s="27">
        <v>399</v>
      </c>
      <c r="F53" s="27">
        <v>10</v>
      </c>
      <c r="G53" s="28">
        <v>7</v>
      </c>
    </row>
    <row r="54" spans="1:7" s="17" customFormat="1" ht="13.5">
      <c r="A54" s="47" t="s">
        <v>103</v>
      </c>
      <c r="B54" s="26">
        <v>251</v>
      </c>
      <c r="C54" s="27">
        <v>32</v>
      </c>
      <c r="D54" s="27">
        <v>9</v>
      </c>
      <c r="E54" s="27">
        <v>378</v>
      </c>
      <c r="F54" s="27">
        <v>11</v>
      </c>
      <c r="G54" s="28">
        <v>3</v>
      </c>
    </row>
    <row r="55" spans="1:7" s="17" customFormat="1" ht="13.5">
      <c r="A55" s="47" t="s">
        <v>104</v>
      </c>
      <c r="B55" s="26">
        <v>282</v>
      </c>
      <c r="C55" s="27">
        <v>42</v>
      </c>
      <c r="D55" s="27">
        <v>16</v>
      </c>
      <c r="E55" s="27">
        <v>302</v>
      </c>
      <c r="F55" s="27">
        <v>5</v>
      </c>
      <c r="G55" s="28">
        <v>2</v>
      </c>
    </row>
    <row r="56" spans="1:7" s="17" customFormat="1" ht="13.5">
      <c r="A56" s="47" t="s">
        <v>105</v>
      </c>
      <c r="B56" s="26">
        <v>282</v>
      </c>
      <c r="C56" s="27">
        <v>45</v>
      </c>
      <c r="D56" s="27">
        <v>17</v>
      </c>
      <c r="E56" s="27">
        <v>505</v>
      </c>
      <c r="F56" s="27">
        <v>10</v>
      </c>
      <c r="G56" s="28">
        <v>2</v>
      </c>
    </row>
    <row r="57" spans="1:7" s="17" customFormat="1" ht="13.5">
      <c r="A57" s="47" t="s">
        <v>106</v>
      </c>
      <c r="B57" s="26">
        <v>238</v>
      </c>
      <c r="C57" s="27">
        <v>34</v>
      </c>
      <c r="D57" s="27">
        <v>5</v>
      </c>
      <c r="E57" s="27">
        <v>249</v>
      </c>
      <c r="F57" s="27">
        <v>13</v>
      </c>
      <c r="G57" s="28">
        <v>6</v>
      </c>
    </row>
    <row r="58" spans="1:7" s="17" customFormat="1" ht="13.5">
      <c r="A58" s="47" t="s">
        <v>107</v>
      </c>
      <c r="B58" s="26">
        <v>221</v>
      </c>
      <c r="C58" s="27">
        <v>23</v>
      </c>
      <c r="D58" s="27">
        <v>19</v>
      </c>
      <c r="E58" s="27">
        <v>391</v>
      </c>
      <c r="F58" s="27">
        <v>6</v>
      </c>
      <c r="G58" s="28">
        <v>3</v>
      </c>
    </row>
    <row r="59" spans="1:7" s="17" customFormat="1" ht="13.5">
      <c r="A59" s="47" t="s">
        <v>108</v>
      </c>
      <c r="B59" s="26">
        <v>220</v>
      </c>
      <c r="C59" s="27">
        <v>18</v>
      </c>
      <c r="D59" s="27">
        <v>5</v>
      </c>
      <c r="E59" s="27">
        <v>377</v>
      </c>
      <c r="F59" s="27">
        <v>6</v>
      </c>
      <c r="G59" s="28">
        <v>2</v>
      </c>
    </row>
    <row r="60" spans="1:7" s="17" customFormat="1" ht="13.5">
      <c r="A60" s="47" t="s">
        <v>109</v>
      </c>
      <c r="B60" s="26">
        <v>268</v>
      </c>
      <c r="C60" s="27">
        <v>12</v>
      </c>
      <c r="D60" s="27">
        <v>16</v>
      </c>
      <c r="E60" s="27">
        <v>362</v>
      </c>
      <c r="F60" s="27">
        <v>6</v>
      </c>
      <c r="G60" s="28">
        <v>3</v>
      </c>
    </row>
    <row r="61" spans="1:7" s="17" customFormat="1" ht="13.5">
      <c r="A61" s="47" t="s">
        <v>110</v>
      </c>
      <c r="B61" s="26">
        <v>313</v>
      </c>
      <c r="C61" s="27">
        <v>53</v>
      </c>
      <c r="D61" s="27">
        <v>27</v>
      </c>
      <c r="E61" s="27">
        <v>372</v>
      </c>
      <c r="F61" s="27">
        <v>16</v>
      </c>
      <c r="G61" s="28">
        <v>10</v>
      </c>
    </row>
    <row r="62" spans="1:7" s="17" customFormat="1" ht="13.5">
      <c r="A62" s="47" t="s">
        <v>111</v>
      </c>
      <c r="B62" s="26">
        <v>252</v>
      </c>
      <c r="C62" s="27">
        <v>43</v>
      </c>
      <c r="D62" s="27">
        <v>12</v>
      </c>
      <c r="E62" s="27">
        <v>502</v>
      </c>
      <c r="F62" s="27">
        <v>9</v>
      </c>
      <c r="G62" s="28">
        <v>7</v>
      </c>
    </row>
    <row r="63" spans="1:7" s="17" customFormat="1" ht="13.5">
      <c r="A63" s="47" t="s">
        <v>112</v>
      </c>
      <c r="B63" s="26">
        <v>217</v>
      </c>
      <c r="C63" s="27">
        <v>37</v>
      </c>
      <c r="D63" s="27">
        <v>6</v>
      </c>
      <c r="E63" s="27">
        <v>467</v>
      </c>
      <c r="F63" s="27">
        <v>9</v>
      </c>
      <c r="G63" s="28">
        <v>2</v>
      </c>
    </row>
    <row r="64" spans="1:7" s="17" customFormat="1" ht="13.5">
      <c r="A64" s="47" t="s">
        <v>113</v>
      </c>
      <c r="B64" s="26">
        <v>285</v>
      </c>
      <c r="C64" s="27">
        <v>32</v>
      </c>
      <c r="D64" s="27">
        <v>20</v>
      </c>
      <c r="E64" s="27">
        <v>378</v>
      </c>
      <c r="F64" s="27">
        <v>6</v>
      </c>
      <c r="G64" s="28">
        <v>8</v>
      </c>
    </row>
    <row r="65" spans="1:7" s="17" customFormat="1" ht="13.5">
      <c r="A65" s="47" t="s">
        <v>114</v>
      </c>
      <c r="B65" s="26">
        <v>262</v>
      </c>
      <c r="C65" s="27">
        <v>41</v>
      </c>
      <c r="D65" s="27">
        <v>4</v>
      </c>
      <c r="E65" s="27">
        <v>472</v>
      </c>
      <c r="F65" s="27">
        <v>13</v>
      </c>
      <c r="G65" s="28">
        <v>2</v>
      </c>
    </row>
    <row r="66" spans="1:7" s="17" customFormat="1" ht="13.5">
      <c r="A66" s="47" t="s">
        <v>115</v>
      </c>
      <c r="B66" s="26">
        <v>269</v>
      </c>
      <c r="C66" s="27">
        <v>36</v>
      </c>
      <c r="D66" s="27">
        <v>19</v>
      </c>
      <c r="E66" s="27">
        <v>448</v>
      </c>
      <c r="F66" s="27">
        <v>9</v>
      </c>
      <c r="G66" s="28">
        <v>12</v>
      </c>
    </row>
    <row r="67" spans="1:7" s="17" customFormat="1" ht="13.5">
      <c r="A67" s="47" t="s">
        <v>116</v>
      </c>
      <c r="B67" s="26">
        <v>284</v>
      </c>
      <c r="C67" s="27">
        <v>37</v>
      </c>
      <c r="D67" s="27">
        <v>16</v>
      </c>
      <c r="E67" s="27">
        <v>627</v>
      </c>
      <c r="F67" s="27">
        <v>8</v>
      </c>
      <c r="G67" s="28">
        <v>5</v>
      </c>
    </row>
    <row r="68" spans="1:7" s="17" customFormat="1" ht="13.5">
      <c r="A68" s="47" t="s">
        <v>117</v>
      </c>
      <c r="B68" s="26">
        <v>289</v>
      </c>
      <c r="C68" s="27">
        <v>43</v>
      </c>
      <c r="D68" s="27">
        <v>22</v>
      </c>
      <c r="E68" s="27">
        <v>568</v>
      </c>
      <c r="F68" s="27">
        <v>9</v>
      </c>
      <c r="G68" s="28">
        <v>2</v>
      </c>
    </row>
    <row r="69" spans="1:7" s="17" customFormat="1" ht="13.5">
      <c r="A69" s="47" t="s">
        <v>118</v>
      </c>
      <c r="B69" s="26">
        <v>339</v>
      </c>
      <c r="C69" s="27">
        <v>48</v>
      </c>
      <c r="D69" s="27">
        <v>16</v>
      </c>
      <c r="E69" s="27">
        <v>663</v>
      </c>
      <c r="F69" s="27">
        <v>4</v>
      </c>
      <c r="G69" s="28">
        <v>4</v>
      </c>
    </row>
    <row r="70" spans="1:7" s="17" customFormat="1" ht="13.5">
      <c r="A70" s="53" t="s">
        <v>119</v>
      </c>
      <c r="B70" s="29">
        <v>239</v>
      </c>
      <c r="C70" s="30">
        <v>45</v>
      </c>
      <c r="D70" s="30">
        <v>3</v>
      </c>
      <c r="E70" s="30">
        <v>468</v>
      </c>
      <c r="F70" s="30">
        <v>10</v>
      </c>
      <c r="G70" s="31">
        <v>8</v>
      </c>
    </row>
    <row r="71" spans="1:7" s="18" customFormat="1" ht="13.5">
      <c r="A71" s="6" t="s">
        <v>0</v>
      </c>
      <c r="B71" s="32">
        <f aca="true" t="shared" si="0" ref="B71:G71">SUM(B7:B70)</f>
        <v>13536</v>
      </c>
      <c r="C71" s="32">
        <f t="shared" si="0"/>
        <v>2079</v>
      </c>
      <c r="D71" s="32">
        <f t="shared" si="0"/>
        <v>732</v>
      </c>
      <c r="E71" s="32">
        <f t="shared" si="0"/>
        <v>27124</v>
      </c>
      <c r="F71" s="32">
        <f t="shared" si="0"/>
        <v>564</v>
      </c>
      <c r="G71" s="32">
        <f t="shared" si="0"/>
        <v>363</v>
      </c>
    </row>
  </sheetData>
  <sheetProtection selectLockedCells="1"/>
  <mergeCells count="3">
    <mergeCell ref="B1:G1"/>
    <mergeCell ref="B2:G2"/>
    <mergeCell ref="B3:G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00" zoomScalePageLayoutView="0" workbookViewId="0" topLeftCell="A1">
      <pane ySplit="6" topLeftCell="A7" activePane="bottomLeft" state="frozen"/>
      <selection pane="topLeft" activeCell="J63" sqref="J63"/>
      <selection pane="bottomLeft" activeCell="I7" sqref="I7:I70"/>
    </sheetView>
  </sheetViews>
  <sheetFormatPr defaultColWidth="9.140625" defaultRowHeight="12.75"/>
  <cols>
    <col min="1" max="1" width="9.00390625" style="19" bestFit="1" customWidth="1"/>
    <col min="2" max="6" width="8.7109375" style="38" customWidth="1"/>
    <col min="7" max="9" width="8.7109375" style="19" customWidth="1"/>
    <col min="10" max="11" width="8.7109375" style="38" customWidth="1"/>
    <col min="12" max="16384" width="9.140625" style="12" customWidth="1"/>
  </cols>
  <sheetData>
    <row r="1" spans="1:11" ht="13.5">
      <c r="A1" s="13"/>
      <c r="B1" s="134"/>
      <c r="C1" s="135"/>
      <c r="D1" s="135"/>
      <c r="E1" s="135"/>
      <c r="F1" s="136"/>
      <c r="G1" s="134" t="s">
        <v>34</v>
      </c>
      <c r="H1" s="135"/>
      <c r="I1" s="136"/>
      <c r="J1" s="134" t="s">
        <v>5</v>
      </c>
      <c r="K1" s="136"/>
    </row>
    <row r="2" spans="1:11" s="15" customFormat="1" ht="13.5">
      <c r="A2" s="14"/>
      <c r="B2" s="125" t="s">
        <v>2</v>
      </c>
      <c r="C2" s="130"/>
      <c r="D2" s="130"/>
      <c r="E2" s="130"/>
      <c r="F2" s="126"/>
      <c r="G2" s="125" t="s">
        <v>2</v>
      </c>
      <c r="H2" s="130"/>
      <c r="I2" s="126"/>
      <c r="J2" s="125" t="s">
        <v>8</v>
      </c>
      <c r="K2" s="126"/>
    </row>
    <row r="3" spans="1:11" s="15" customFormat="1" ht="13.5">
      <c r="A3" s="34"/>
      <c r="B3" s="127"/>
      <c r="C3" s="131"/>
      <c r="D3" s="131"/>
      <c r="E3" s="131"/>
      <c r="F3" s="128"/>
      <c r="G3" s="127"/>
      <c r="H3" s="131"/>
      <c r="I3" s="128"/>
      <c r="J3" s="127"/>
      <c r="K3" s="128"/>
    </row>
    <row r="4" spans="1:11" ht="13.5">
      <c r="A4" s="35"/>
      <c r="B4" s="1" t="s">
        <v>203</v>
      </c>
      <c r="C4" s="1" t="s">
        <v>203</v>
      </c>
      <c r="D4" s="1" t="s">
        <v>203</v>
      </c>
      <c r="E4" s="1" t="s">
        <v>203</v>
      </c>
      <c r="F4" s="1" t="s">
        <v>203</v>
      </c>
      <c r="G4" s="1" t="s">
        <v>163</v>
      </c>
      <c r="H4" s="1" t="s">
        <v>4</v>
      </c>
      <c r="I4" s="1" t="s">
        <v>3</v>
      </c>
      <c r="J4" s="1" t="s">
        <v>4</v>
      </c>
      <c r="K4" s="1" t="s">
        <v>3</v>
      </c>
    </row>
    <row r="5" spans="1:11" s="16" customFormat="1" ht="99.75" customHeight="1" thickBot="1">
      <c r="A5" s="39" t="s">
        <v>14</v>
      </c>
      <c r="B5" s="3" t="s">
        <v>208</v>
      </c>
      <c r="C5" s="3" t="s">
        <v>167</v>
      </c>
      <c r="D5" s="3" t="s">
        <v>168</v>
      </c>
      <c r="E5" s="3" t="s">
        <v>158</v>
      </c>
      <c r="F5" s="3" t="s">
        <v>159</v>
      </c>
      <c r="G5" s="3" t="s">
        <v>160</v>
      </c>
      <c r="H5" s="3" t="s">
        <v>30</v>
      </c>
      <c r="I5" s="3" t="s">
        <v>123</v>
      </c>
      <c r="J5" s="3" t="s">
        <v>36</v>
      </c>
      <c r="K5" s="3" t="s">
        <v>124</v>
      </c>
    </row>
    <row r="6" spans="1:11" s="17" customFormat="1" ht="14.25" thickBot="1">
      <c r="A6" s="20"/>
      <c r="B6" s="22"/>
      <c r="C6" s="22"/>
      <c r="D6" s="22"/>
      <c r="E6" s="22"/>
      <c r="F6" s="22"/>
      <c r="G6" s="22"/>
      <c r="H6" s="22"/>
      <c r="I6" s="22"/>
      <c r="J6" s="22"/>
      <c r="K6" s="21"/>
    </row>
    <row r="7" spans="1:11" s="17" customFormat="1" ht="13.5">
      <c r="A7" s="52" t="s">
        <v>59</v>
      </c>
      <c r="B7" s="23">
        <v>0</v>
      </c>
      <c r="C7" s="24">
        <v>0</v>
      </c>
      <c r="D7" s="24">
        <v>4</v>
      </c>
      <c r="E7" s="24">
        <v>0</v>
      </c>
      <c r="F7" s="25">
        <v>0</v>
      </c>
      <c r="G7" s="78">
        <v>49</v>
      </c>
      <c r="H7" s="24">
        <v>704</v>
      </c>
      <c r="I7" s="25">
        <v>144</v>
      </c>
      <c r="J7" s="23">
        <v>592</v>
      </c>
      <c r="K7" s="25">
        <v>289</v>
      </c>
    </row>
    <row r="8" spans="1:11" s="17" customFormat="1" ht="13.5">
      <c r="A8" s="47" t="s">
        <v>60</v>
      </c>
      <c r="B8" s="26">
        <v>0</v>
      </c>
      <c r="C8" s="27">
        <v>0</v>
      </c>
      <c r="D8" s="27">
        <v>0</v>
      </c>
      <c r="E8" s="27">
        <v>0</v>
      </c>
      <c r="F8" s="28">
        <v>0</v>
      </c>
      <c r="G8" s="74">
        <v>27</v>
      </c>
      <c r="H8" s="27">
        <v>374</v>
      </c>
      <c r="I8" s="28">
        <v>68</v>
      </c>
      <c r="J8" s="26">
        <v>330</v>
      </c>
      <c r="K8" s="28">
        <v>131</v>
      </c>
    </row>
    <row r="9" spans="1:11" s="17" customFormat="1" ht="13.5">
      <c r="A9" s="47" t="s">
        <v>61</v>
      </c>
      <c r="B9" s="26">
        <v>0</v>
      </c>
      <c r="C9" s="27">
        <v>0</v>
      </c>
      <c r="D9" s="27">
        <v>0</v>
      </c>
      <c r="E9" s="27">
        <v>0</v>
      </c>
      <c r="F9" s="28">
        <v>0</v>
      </c>
      <c r="G9" s="74">
        <v>42</v>
      </c>
      <c r="H9" s="27">
        <v>757</v>
      </c>
      <c r="I9" s="28">
        <v>150</v>
      </c>
      <c r="J9" s="26">
        <v>661</v>
      </c>
      <c r="K9" s="28">
        <v>283</v>
      </c>
    </row>
    <row r="10" spans="1:11" s="17" customFormat="1" ht="13.5">
      <c r="A10" s="47" t="s">
        <v>62</v>
      </c>
      <c r="B10" s="26">
        <v>0</v>
      </c>
      <c r="C10" s="27">
        <v>0</v>
      </c>
      <c r="D10" s="27">
        <v>0</v>
      </c>
      <c r="E10" s="27">
        <v>0</v>
      </c>
      <c r="F10" s="28">
        <v>0</v>
      </c>
      <c r="G10" s="74">
        <v>14</v>
      </c>
      <c r="H10" s="27">
        <v>105</v>
      </c>
      <c r="I10" s="28">
        <v>89</v>
      </c>
      <c r="J10" s="26">
        <v>95</v>
      </c>
      <c r="K10" s="28">
        <v>113</v>
      </c>
    </row>
    <row r="11" spans="1:11" s="17" customFormat="1" ht="13.5">
      <c r="A11" s="47" t="s">
        <v>63</v>
      </c>
      <c r="B11" s="26">
        <v>0</v>
      </c>
      <c r="C11" s="27">
        <v>0</v>
      </c>
      <c r="D11" s="27">
        <v>0</v>
      </c>
      <c r="E11" s="27">
        <v>0</v>
      </c>
      <c r="F11" s="28">
        <v>0</v>
      </c>
      <c r="G11" s="74">
        <v>28</v>
      </c>
      <c r="H11" s="27">
        <v>431</v>
      </c>
      <c r="I11" s="28">
        <v>160</v>
      </c>
      <c r="J11" s="26">
        <v>367</v>
      </c>
      <c r="K11" s="28">
        <v>247</v>
      </c>
    </row>
    <row r="12" spans="1:11" s="17" customFormat="1" ht="13.5">
      <c r="A12" s="47" t="s">
        <v>64</v>
      </c>
      <c r="B12" s="26">
        <v>0</v>
      </c>
      <c r="C12" s="27">
        <v>1</v>
      </c>
      <c r="D12" s="27">
        <v>1</v>
      </c>
      <c r="E12" s="27">
        <v>0</v>
      </c>
      <c r="F12" s="28">
        <v>0</v>
      </c>
      <c r="G12" s="74">
        <v>29</v>
      </c>
      <c r="H12" s="27">
        <v>506</v>
      </c>
      <c r="I12" s="28">
        <v>294</v>
      </c>
      <c r="J12" s="26">
        <v>433</v>
      </c>
      <c r="K12" s="28">
        <v>389</v>
      </c>
    </row>
    <row r="13" spans="1:11" s="17" customFormat="1" ht="13.5">
      <c r="A13" s="47" t="s">
        <v>65</v>
      </c>
      <c r="B13" s="26">
        <v>0</v>
      </c>
      <c r="C13" s="27">
        <v>0</v>
      </c>
      <c r="D13" s="27">
        <v>0</v>
      </c>
      <c r="E13" s="27">
        <v>0</v>
      </c>
      <c r="F13" s="28">
        <v>0</v>
      </c>
      <c r="G13" s="74">
        <v>31</v>
      </c>
      <c r="H13" s="27">
        <v>459</v>
      </c>
      <c r="I13" s="28">
        <v>298</v>
      </c>
      <c r="J13" s="26">
        <v>359</v>
      </c>
      <c r="K13" s="28">
        <v>427</v>
      </c>
    </row>
    <row r="14" spans="1:11" s="17" customFormat="1" ht="13.5">
      <c r="A14" s="47" t="s">
        <v>66</v>
      </c>
      <c r="B14" s="26">
        <v>0</v>
      </c>
      <c r="C14" s="27">
        <v>0</v>
      </c>
      <c r="D14" s="27">
        <v>0</v>
      </c>
      <c r="E14" s="27">
        <v>0</v>
      </c>
      <c r="F14" s="28">
        <v>0</v>
      </c>
      <c r="G14" s="74">
        <v>14</v>
      </c>
      <c r="H14" s="27">
        <v>140</v>
      </c>
      <c r="I14" s="28">
        <v>130</v>
      </c>
      <c r="J14" s="26">
        <v>124</v>
      </c>
      <c r="K14" s="28">
        <v>163</v>
      </c>
    </row>
    <row r="15" spans="1:11" s="17" customFormat="1" ht="13.5">
      <c r="A15" s="47" t="s">
        <v>67</v>
      </c>
      <c r="B15" s="26">
        <v>0</v>
      </c>
      <c r="C15" s="27">
        <v>0</v>
      </c>
      <c r="D15" s="27">
        <v>0</v>
      </c>
      <c r="E15" s="27">
        <v>0</v>
      </c>
      <c r="F15" s="28">
        <v>0</v>
      </c>
      <c r="G15" s="74">
        <v>40</v>
      </c>
      <c r="H15" s="27">
        <v>513</v>
      </c>
      <c r="I15" s="28">
        <v>212</v>
      </c>
      <c r="J15" s="26">
        <v>447</v>
      </c>
      <c r="K15" s="28">
        <v>305</v>
      </c>
    </row>
    <row r="16" spans="1:11" s="17" customFormat="1" ht="13.5">
      <c r="A16" s="47" t="s">
        <v>68</v>
      </c>
      <c r="B16" s="26">
        <v>0</v>
      </c>
      <c r="C16" s="27">
        <v>0</v>
      </c>
      <c r="D16" s="27">
        <v>0</v>
      </c>
      <c r="E16" s="27">
        <v>0</v>
      </c>
      <c r="F16" s="28">
        <v>0</v>
      </c>
      <c r="G16" s="74">
        <v>23</v>
      </c>
      <c r="H16" s="27">
        <v>613</v>
      </c>
      <c r="I16" s="28">
        <v>206</v>
      </c>
      <c r="J16" s="26">
        <v>505</v>
      </c>
      <c r="K16" s="28">
        <v>331</v>
      </c>
    </row>
    <row r="17" spans="1:11" s="17" customFormat="1" ht="13.5">
      <c r="A17" s="46" t="s">
        <v>69</v>
      </c>
      <c r="B17" s="26">
        <v>0</v>
      </c>
      <c r="C17" s="27">
        <v>0</v>
      </c>
      <c r="D17" s="27">
        <v>0</v>
      </c>
      <c r="E17" s="27">
        <v>0</v>
      </c>
      <c r="F17" s="28">
        <v>0</v>
      </c>
      <c r="G17" s="74">
        <v>27</v>
      </c>
      <c r="H17" s="27">
        <v>521</v>
      </c>
      <c r="I17" s="28">
        <v>270</v>
      </c>
      <c r="J17" s="26">
        <v>439</v>
      </c>
      <c r="K17" s="28">
        <v>370</v>
      </c>
    </row>
    <row r="18" spans="1:11" s="17" customFormat="1" ht="13.5">
      <c r="A18" s="47" t="s">
        <v>70</v>
      </c>
      <c r="B18" s="26">
        <v>0</v>
      </c>
      <c r="C18" s="27">
        <v>0</v>
      </c>
      <c r="D18" s="27">
        <v>0</v>
      </c>
      <c r="E18" s="27">
        <v>0</v>
      </c>
      <c r="F18" s="28">
        <v>0</v>
      </c>
      <c r="G18" s="74">
        <v>26</v>
      </c>
      <c r="H18" s="27">
        <v>306</v>
      </c>
      <c r="I18" s="28">
        <v>166</v>
      </c>
      <c r="J18" s="26">
        <v>281</v>
      </c>
      <c r="K18" s="28">
        <v>217</v>
      </c>
    </row>
    <row r="19" spans="1:11" s="17" customFormat="1" ht="13.5">
      <c r="A19" s="47" t="s">
        <v>71</v>
      </c>
      <c r="B19" s="26">
        <v>0</v>
      </c>
      <c r="C19" s="27">
        <v>0</v>
      </c>
      <c r="D19" s="27">
        <v>0</v>
      </c>
      <c r="E19" s="27">
        <v>0</v>
      </c>
      <c r="F19" s="28">
        <v>0</v>
      </c>
      <c r="G19" s="74">
        <v>49</v>
      </c>
      <c r="H19" s="27">
        <v>748</v>
      </c>
      <c r="I19" s="28">
        <v>258</v>
      </c>
      <c r="J19" s="26">
        <v>686</v>
      </c>
      <c r="K19" s="28">
        <v>359</v>
      </c>
    </row>
    <row r="20" spans="1:11" s="17" customFormat="1" ht="13.5">
      <c r="A20" s="47" t="s">
        <v>72</v>
      </c>
      <c r="B20" s="26">
        <v>0</v>
      </c>
      <c r="C20" s="27">
        <v>0</v>
      </c>
      <c r="D20" s="27">
        <v>0</v>
      </c>
      <c r="E20" s="27">
        <v>0</v>
      </c>
      <c r="F20" s="28">
        <v>0</v>
      </c>
      <c r="G20" s="74">
        <v>35</v>
      </c>
      <c r="H20" s="27">
        <v>363</v>
      </c>
      <c r="I20" s="28">
        <v>182</v>
      </c>
      <c r="J20" s="26">
        <v>312</v>
      </c>
      <c r="K20" s="28">
        <v>259</v>
      </c>
    </row>
    <row r="21" spans="1:11" s="17" customFormat="1" ht="13.5">
      <c r="A21" s="47" t="s">
        <v>73</v>
      </c>
      <c r="B21" s="26">
        <v>0</v>
      </c>
      <c r="C21" s="27">
        <v>0</v>
      </c>
      <c r="D21" s="27">
        <v>1</v>
      </c>
      <c r="E21" s="27">
        <v>0</v>
      </c>
      <c r="F21" s="28">
        <v>0</v>
      </c>
      <c r="G21" s="74">
        <v>13</v>
      </c>
      <c r="H21" s="27">
        <v>258</v>
      </c>
      <c r="I21" s="28">
        <v>123</v>
      </c>
      <c r="J21" s="26">
        <v>227</v>
      </c>
      <c r="K21" s="28">
        <v>171</v>
      </c>
    </row>
    <row r="22" spans="1:11" s="17" customFormat="1" ht="13.5">
      <c r="A22" s="47" t="s">
        <v>74</v>
      </c>
      <c r="B22" s="26">
        <v>0</v>
      </c>
      <c r="C22" s="27">
        <v>0</v>
      </c>
      <c r="D22" s="27">
        <v>0</v>
      </c>
      <c r="E22" s="27">
        <v>0</v>
      </c>
      <c r="F22" s="28">
        <v>0</v>
      </c>
      <c r="G22" s="74">
        <v>24</v>
      </c>
      <c r="H22" s="27">
        <v>267</v>
      </c>
      <c r="I22" s="28">
        <v>136</v>
      </c>
      <c r="J22" s="26">
        <v>261</v>
      </c>
      <c r="K22" s="28">
        <v>164</v>
      </c>
    </row>
    <row r="23" spans="1:11" s="17" customFormat="1" ht="13.5">
      <c r="A23" s="47" t="s">
        <v>120</v>
      </c>
      <c r="B23" s="26">
        <v>0</v>
      </c>
      <c r="C23" s="27">
        <v>0</v>
      </c>
      <c r="D23" s="27">
        <v>0</v>
      </c>
      <c r="E23" s="27">
        <v>0</v>
      </c>
      <c r="F23" s="28">
        <v>0</v>
      </c>
      <c r="G23" s="74">
        <v>8</v>
      </c>
      <c r="H23" s="27">
        <v>173</v>
      </c>
      <c r="I23" s="28">
        <v>38</v>
      </c>
      <c r="J23" s="26">
        <v>161</v>
      </c>
      <c r="K23" s="28">
        <v>55</v>
      </c>
    </row>
    <row r="24" spans="1:11" s="17" customFormat="1" ht="13.5">
      <c r="A24" s="47" t="s">
        <v>75</v>
      </c>
      <c r="B24" s="26">
        <v>0</v>
      </c>
      <c r="C24" s="27">
        <v>0</v>
      </c>
      <c r="D24" s="27">
        <v>0</v>
      </c>
      <c r="E24" s="27">
        <v>0</v>
      </c>
      <c r="F24" s="28">
        <v>0</v>
      </c>
      <c r="G24" s="74">
        <v>43</v>
      </c>
      <c r="H24" s="27">
        <v>663</v>
      </c>
      <c r="I24" s="28">
        <v>127</v>
      </c>
      <c r="J24" s="26">
        <v>594</v>
      </c>
      <c r="K24" s="28">
        <v>225</v>
      </c>
    </row>
    <row r="25" spans="1:11" s="17" customFormat="1" ht="13.5">
      <c r="A25" s="47" t="s">
        <v>76</v>
      </c>
      <c r="B25" s="26">
        <v>0</v>
      </c>
      <c r="C25" s="27">
        <v>0</v>
      </c>
      <c r="D25" s="27">
        <v>0</v>
      </c>
      <c r="E25" s="27">
        <v>0</v>
      </c>
      <c r="F25" s="28">
        <v>0</v>
      </c>
      <c r="G25" s="74">
        <v>52</v>
      </c>
      <c r="H25" s="27">
        <v>816</v>
      </c>
      <c r="I25" s="28">
        <v>168</v>
      </c>
      <c r="J25" s="26">
        <v>687</v>
      </c>
      <c r="K25" s="28">
        <v>348</v>
      </c>
    </row>
    <row r="26" spans="1:11" s="17" customFormat="1" ht="13.5">
      <c r="A26" s="47" t="s">
        <v>77</v>
      </c>
      <c r="B26" s="26">
        <v>0</v>
      </c>
      <c r="C26" s="27">
        <v>0</v>
      </c>
      <c r="D26" s="27">
        <v>1</v>
      </c>
      <c r="E26" s="27">
        <v>0</v>
      </c>
      <c r="F26" s="28">
        <v>0</v>
      </c>
      <c r="G26" s="74">
        <v>28</v>
      </c>
      <c r="H26" s="27">
        <v>444</v>
      </c>
      <c r="I26" s="28">
        <v>124</v>
      </c>
      <c r="J26" s="26">
        <v>386</v>
      </c>
      <c r="K26" s="28">
        <v>204</v>
      </c>
    </row>
    <row r="27" spans="1:11" s="17" customFormat="1" ht="13.5">
      <c r="A27" s="47" t="s">
        <v>78</v>
      </c>
      <c r="B27" s="26">
        <v>0</v>
      </c>
      <c r="C27" s="27">
        <v>0</v>
      </c>
      <c r="D27" s="27">
        <v>0</v>
      </c>
      <c r="E27" s="27">
        <v>0</v>
      </c>
      <c r="F27" s="28">
        <v>0</v>
      </c>
      <c r="G27" s="74">
        <v>25</v>
      </c>
      <c r="H27" s="27">
        <v>792</v>
      </c>
      <c r="I27" s="28">
        <v>211</v>
      </c>
      <c r="J27" s="26">
        <v>681</v>
      </c>
      <c r="K27" s="28">
        <v>339</v>
      </c>
    </row>
    <row r="28" spans="1:11" s="17" customFormat="1" ht="13.5">
      <c r="A28" s="47" t="s">
        <v>79</v>
      </c>
      <c r="B28" s="26">
        <v>0</v>
      </c>
      <c r="C28" s="27">
        <v>0</v>
      </c>
      <c r="D28" s="27">
        <v>0</v>
      </c>
      <c r="E28" s="27">
        <v>0</v>
      </c>
      <c r="F28" s="28">
        <v>0</v>
      </c>
      <c r="G28" s="74">
        <v>26</v>
      </c>
      <c r="H28" s="27">
        <v>584</v>
      </c>
      <c r="I28" s="28">
        <v>175</v>
      </c>
      <c r="J28" s="26">
        <v>476</v>
      </c>
      <c r="K28" s="28">
        <v>299</v>
      </c>
    </row>
    <row r="29" spans="1:11" s="17" customFormat="1" ht="13.5">
      <c r="A29" s="47" t="s">
        <v>80</v>
      </c>
      <c r="B29" s="26">
        <v>0</v>
      </c>
      <c r="C29" s="27">
        <v>0</v>
      </c>
      <c r="D29" s="27">
        <v>0</v>
      </c>
      <c r="E29" s="27">
        <v>0</v>
      </c>
      <c r="F29" s="28">
        <v>0</v>
      </c>
      <c r="G29" s="74">
        <v>34</v>
      </c>
      <c r="H29" s="27">
        <v>482</v>
      </c>
      <c r="I29" s="28">
        <v>215</v>
      </c>
      <c r="J29" s="26">
        <v>429</v>
      </c>
      <c r="K29" s="28">
        <v>295</v>
      </c>
    </row>
    <row r="30" spans="1:11" s="17" customFormat="1" ht="13.5">
      <c r="A30" s="47" t="s">
        <v>81</v>
      </c>
      <c r="B30" s="26">
        <v>0</v>
      </c>
      <c r="C30" s="27">
        <v>0</v>
      </c>
      <c r="D30" s="27">
        <v>0</v>
      </c>
      <c r="E30" s="27">
        <v>0</v>
      </c>
      <c r="F30" s="28">
        <v>0</v>
      </c>
      <c r="G30" s="74">
        <v>30</v>
      </c>
      <c r="H30" s="27">
        <v>440</v>
      </c>
      <c r="I30" s="28">
        <v>141</v>
      </c>
      <c r="J30" s="26">
        <v>375</v>
      </c>
      <c r="K30" s="28">
        <v>228</v>
      </c>
    </row>
    <row r="31" spans="1:11" s="17" customFormat="1" ht="13.5">
      <c r="A31" s="47" t="s">
        <v>82</v>
      </c>
      <c r="B31" s="26">
        <v>0</v>
      </c>
      <c r="C31" s="27">
        <v>0</v>
      </c>
      <c r="D31" s="27">
        <v>0</v>
      </c>
      <c r="E31" s="27">
        <v>0</v>
      </c>
      <c r="F31" s="28">
        <v>0</v>
      </c>
      <c r="G31" s="74">
        <v>13</v>
      </c>
      <c r="H31" s="27">
        <v>371</v>
      </c>
      <c r="I31" s="28">
        <v>80</v>
      </c>
      <c r="J31" s="26">
        <v>313</v>
      </c>
      <c r="K31" s="28">
        <v>148</v>
      </c>
    </row>
    <row r="32" spans="1:11" s="17" customFormat="1" ht="13.5">
      <c r="A32" s="47" t="s">
        <v>83</v>
      </c>
      <c r="B32" s="26">
        <v>0</v>
      </c>
      <c r="C32" s="27">
        <v>0</v>
      </c>
      <c r="D32" s="27">
        <v>0</v>
      </c>
      <c r="E32" s="27">
        <v>0</v>
      </c>
      <c r="F32" s="28">
        <v>0</v>
      </c>
      <c r="G32" s="74">
        <v>15</v>
      </c>
      <c r="H32" s="27">
        <v>311</v>
      </c>
      <c r="I32" s="28">
        <v>47</v>
      </c>
      <c r="J32" s="26">
        <v>266</v>
      </c>
      <c r="K32" s="28">
        <v>102</v>
      </c>
    </row>
    <row r="33" spans="1:11" s="17" customFormat="1" ht="13.5">
      <c r="A33" s="47" t="s">
        <v>84</v>
      </c>
      <c r="B33" s="26">
        <v>0</v>
      </c>
      <c r="C33" s="27">
        <v>0</v>
      </c>
      <c r="D33" s="27">
        <v>0</v>
      </c>
      <c r="E33" s="27">
        <v>0</v>
      </c>
      <c r="F33" s="28">
        <v>0</v>
      </c>
      <c r="G33" s="74">
        <v>29</v>
      </c>
      <c r="H33" s="27">
        <v>589</v>
      </c>
      <c r="I33" s="28">
        <v>98</v>
      </c>
      <c r="J33" s="26">
        <v>515</v>
      </c>
      <c r="K33" s="28">
        <v>183</v>
      </c>
    </row>
    <row r="34" spans="1:11" s="17" customFormat="1" ht="13.5">
      <c r="A34" s="47" t="s">
        <v>85</v>
      </c>
      <c r="B34" s="26">
        <v>0</v>
      </c>
      <c r="C34" s="27">
        <v>0</v>
      </c>
      <c r="D34" s="27">
        <v>0</v>
      </c>
      <c r="E34" s="27">
        <v>0</v>
      </c>
      <c r="F34" s="28">
        <v>0</v>
      </c>
      <c r="G34" s="74">
        <v>32</v>
      </c>
      <c r="H34" s="27">
        <v>334</v>
      </c>
      <c r="I34" s="28">
        <v>120</v>
      </c>
      <c r="J34" s="26">
        <v>298</v>
      </c>
      <c r="K34" s="28">
        <v>177</v>
      </c>
    </row>
    <row r="35" spans="1:11" s="17" customFormat="1" ht="13.5">
      <c r="A35" s="47" t="s">
        <v>86</v>
      </c>
      <c r="B35" s="26">
        <v>0</v>
      </c>
      <c r="C35" s="27">
        <v>2</v>
      </c>
      <c r="D35" s="27">
        <v>0</v>
      </c>
      <c r="E35" s="27">
        <v>0</v>
      </c>
      <c r="F35" s="28">
        <v>0</v>
      </c>
      <c r="G35" s="74">
        <v>18</v>
      </c>
      <c r="H35" s="27">
        <v>506</v>
      </c>
      <c r="I35" s="28">
        <v>92</v>
      </c>
      <c r="J35" s="26">
        <v>456</v>
      </c>
      <c r="K35" s="28">
        <v>151</v>
      </c>
    </row>
    <row r="36" spans="1:11" s="17" customFormat="1" ht="13.5">
      <c r="A36" s="47" t="s">
        <v>87</v>
      </c>
      <c r="B36" s="26">
        <v>0</v>
      </c>
      <c r="C36" s="27">
        <v>0</v>
      </c>
      <c r="D36" s="27">
        <v>0</v>
      </c>
      <c r="E36" s="27">
        <v>0</v>
      </c>
      <c r="F36" s="28">
        <v>0</v>
      </c>
      <c r="G36" s="74">
        <v>19</v>
      </c>
      <c r="H36" s="27">
        <v>271</v>
      </c>
      <c r="I36" s="28">
        <v>53</v>
      </c>
      <c r="J36" s="26">
        <v>252</v>
      </c>
      <c r="K36" s="28">
        <v>89</v>
      </c>
    </row>
    <row r="37" spans="1:11" s="17" customFormat="1" ht="13.5">
      <c r="A37" s="47" t="s">
        <v>88</v>
      </c>
      <c r="B37" s="26">
        <v>0</v>
      </c>
      <c r="C37" s="27">
        <v>0</v>
      </c>
      <c r="D37" s="27">
        <v>0</v>
      </c>
      <c r="E37" s="27">
        <v>0</v>
      </c>
      <c r="F37" s="28">
        <v>0</v>
      </c>
      <c r="G37" s="74">
        <v>37</v>
      </c>
      <c r="H37" s="27">
        <v>533</v>
      </c>
      <c r="I37" s="28">
        <v>123</v>
      </c>
      <c r="J37" s="26">
        <v>468</v>
      </c>
      <c r="K37" s="28">
        <v>211</v>
      </c>
    </row>
    <row r="38" spans="1:11" s="17" customFormat="1" ht="13.5">
      <c r="A38" s="47" t="s">
        <v>89</v>
      </c>
      <c r="B38" s="26">
        <v>0</v>
      </c>
      <c r="C38" s="27">
        <v>0</v>
      </c>
      <c r="D38" s="27">
        <v>0</v>
      </c>
      <c r="E38" s="27">
        <v>0</v>
      </c>
      <c r="F38" s="28">
        <v>0</v>
      </c>
      <c r="G38" s="74">
        <v>35</v>
      </c>
      <c r="H38" s="27">
        <v>543</v>
      </c>
      <c r="I38" s="28">
        <v>189</v>
      </c>
      <c r="J38" s="26">
        <v>471</v>
      </c>
      <c r="K38" s="28">
        <v>285</v>
      </c>
    </row>
    <row r="39" spans="1:11" s="17" customFormat="1" ht="13.5">
      <c r="A39" s="47" t="s">
        <v>90</v>
      </c>
      <c r="B39" s="26">
        <v>0</v>
      </c>
      <c r="C39" s="27">
        <v>0</v>
      </c>
      <c r="D39" s="27">
        <v>1</v>
      </c>
      <c r="E39" s="27">
        <v>0</v>
      </c>
      <c r="F39" s="28">
        <v>0</v>
      </c>
      <c r="G39" s="74">
        <v>40</v>
      </c>
      <c r="H39" s="27">
        <v>641</v>
      </c>
      <c r="I39" s="28">
        <v>246</v>
      </c>
      <c r="J39" s="26">
        <v>560</v>
      </c>
      <c r="K39" s="28">
        <v>366</v>
      </c>
    </row>
    <row r="40" spans="1:11" s="17" customFormat="1" ht="13.5">
      <c r="A40" s="47" t="s">
        <v>91</v>
      </c>
      <c r="B40" s="26">
        <v>0</v>
      </c>
      <c r="C40" s="27">
        <v>0</v>
      </c>
      <c r="D40" s="27">
        <v>0</v>
      </c>
      <c r="E40" s="27">
        <v>0</v>
      </c>
      <c r="F40" s="28">
        <v>0</v>
      </c>
      <c r="G40" s="74">
        <v>51</v>
      </c>
      <c r="H40" s="27">
        <v>923</v>
      </c>
      <c r="I40" s="28">
        <v>175</v>
      </c>
      <c r="J40" s="26">
        <v>821</v>
      </c>
      <c r="K40" s="28">
        <v>309</v>
      </c>
    </row>
    <row r="41" spans="1:11" s="17" customFormat="1" ht="13.5">
      <c r="A41" s="47" t="s">
        <v>92</v>
      </c>
      <c r="B41" s="26">
        <v>0</v>
      </c>
      <c r="C41" s="27">
        <v>0</v>
      </c>
      <c r="D41" s="27">
        <v>0</v>
      </c>
      <c r="E41" s="27">
        <v>0</v>
      </c>
      <c r="F41" s="28">
        <v>0</v>
      </c>
      <c r="G41" s="74">
        <v>11</v>
      </c>
      <c r="H41" s="27">
        <v>279</v>
      </c>
      <c r="I41" s="28">
        <v>54</v>
      </c>
      <c r="J41" s="26">
        <v>229</v>
      </c>
      <c r="K41" s="28">
        <v>111</v>
      </c>
    </row>
    <row r="42" spans="1:11" s="17" customFormat="1" ht="13.5">
      <c r="A42" s="47" t="s">
        <v>121</v>
      </c>
      <c r="B42" s="26">
        <v>0</v>
      </c>
      <c r="C42" s="27">
        <v>0</v>
      </c>
      <c r="D42" s="27">
        <v>0</v>
      </c>
      <c r="E42" s="27">
        <v>0</v>
      </c>
      <c r="F42" s="28">
        <v>0</v>
      </c>
      <c r="G42" s="74">
        <v>9</v>
      </c>
      <c r="H42" s="27">
        <v>148</v>
      </c>
      <c r="I42" s="28">
        <v>61</v>
      </c>
      <c r="J42" s="26">
        <v>126</v>
      </c>
      <c r="K42" s="28">
        <v>92</v>
      </c>
    </row>
    <row r="43" spans="1:11" s="17" customFormat="1" ht="13.5">
      <c r="A43" s="47" t="s">
        <v>149</v>
      </c>
      <c r="B43" s="26">
        <v>0</v>
      </c>
      <c r="C43" s="27">
        <v>0</v>
      </c>
      <c r="D43" s="27">
        <v>0</v>
      </c>
      <c r="E43" s="27">
        <v>0</v>
      </c>
      <c r="F43" s="28">
        <v>0</v>
      </c>
      <c r="G43" s="74">
        <v>34</v>
      </c>
      <c r="H43" s="27">
        <v>357</v>
      </c>
      <c r="I43" s="28">
        <v>147</v>
      </c>
      <c r="J43" s="26">
        <v>336</v>
      </c>
      <c r="K43" s="28">
        <v>199</v>
      </c>
    </row>
    <row r="44" spans="1:11" s="17" customFormat="1" ht="13.5">
      <c r="A44" s="47" t="s">
        <v>93</v>
      </c>
      <c r="B44" s="26">
        <v>0</v>
      </c>
      <c r="C44" s="27">
        <v>0</v>
      </c>
      <c r="D44" s="27">
        <v>3</v>
      </c>
      <c r="E44" s="27">
        <v>0</v>
      </c>
      <c r="F44" s="28">
        <v>0</v>
      </c>
      <c r="G44" s="74">
        <v>22</v>
      </c>
      <c r="H44" s="27">
        <v>370</v>
      </c>
      <c r="I44" s="28">
        <v>127</v>
      </c>
      <c r="J44" s="26">
        <v>327</v>
      </c>
      <c r="K44" s="28">
        <v>193</v>
      </c>
    </row>
    <row r="45" spans="1:11" s="17" customFormat="1" ht="13.5">
      <c r="A45" s="47" t="s">
        <v>94</v>
      </c>
      <c r="B45" s="26">
        <v>0</v>
      </c>
      <c r="C45" s="27">
        <v>0</v>
      </c>
      <c r="D45" s="27">
        <v>0</v>
      </c>
      <c r="E45" s="27">
        <v>0</v>
      </c>
      <c r="F45" s="28">
        <v>0</v>
      </c>
      <c r="G45" s="74">
        <v>35</v>
      </c>
      <c r="H45" s="27">
        <v>463</v>
      </c>
      <c r="I45" s="28">
        <v>159</v>
      </c>
      <c r="J45" s="26">
        <v>428</v>
      </c>
      <c r="K45" s="28">
        <v>232</v>
      </c>
    </row>
    <row r="46" spans="1:11" s="17" customFormat="1" ht="13.5">
      <c r="A46" s="47" t="s">
        <v>95</v>
      </c>
      <c r="B46" s="26">
        <v>0</v>
      </c>
      <c r="C46" s="27">
        <v>0</v>
      </c>
      <c r="D46" s="27">
        <v>2</v>
      </c>
      <c r="E46" s="27">
        <v>0</v>
      </c>
      <c r="F46" s="28">
        <v>0</v>
      </c>
      <c r="G46" s="74">
        <v>46</v>
      </c>
      <c r="H46" s="27">
        <v>518</v>
      </c>
      <c r="I46" s="28">
        <v>218</v>
      </c>
      <c r="J46" s="26">
        <v>470</v>
      </c>
      <c r="K46" s="28">
        <v>308</v>
      </c>
    </row>
    <row r="47" spans="1:11" s="17" customFormat="1" ht="13.5">
      <c r="A47" s="47" t="s">
        <v>96</v>
      </c>
      <c r="B47" s="26">
        <v>0</v>
      </c>
      <c r="C47" s="27">
        <v>0</v>
      </c>
      <c r="D47" s="27">
        <v>0</v>
      </c>
      <c r="E47" s="27">
        <v>0</v>
      </c>
      <c r="F47" s="28">
        <v>0</v>
      </c>
      <c r="G47" s="74">
        <v>27</v>
      </c>
      <c r="H47" s="27">
        <v>581</v>
      </c>
      <c r="I47" s="28">
        <v>216</v>
      </c>
      <c r="J47" s="26">
        <v>510</v>
      </c>
      <c r="K47" s="28">
        <v>306</v>
      </c>
    </row>
    <row r="48" spans="1:11" s="17" customFormat="1" ht="13.5">
      <c r="A48" s="47" t="s">
        <v>97</v>
      </c>
      <c r="B48" s="26">
        <v>0</v>
      </c>
      <c r="C48" s="27">
        <v>0</v>
      </c>
      <c r="D48" s="27">
        <v>0</v>
      </c>
      <c r="E48" s="27">
        <v>0</v>
      </c>
      <c r="F48" s="28">
        <v>0</v>
      </c>
      <c r="G48" s="74">
        <v>24</v>
      </c>
      <c r="H48" s="27">
        <v>488</v>
      </c>
      <c r="I48" s="28">
        <v>212</v>
      </c>
      <c r="J48" s="26">
        <v>421</v>
      </c>
      <c r="K48" s="28">
        <v>300</v>
      </c>
    </row>
    <row r="49" spans="1:11" s="17" customFormat="1" ht="13.5">
      <c r="A49" s="47" t="s">
        <v>98</v>
      </c>
      <c r="B49" s="26">
        <v>0</v>
      </c>
      <c r="C49" s="27">
        <v>0</v>
      </c>
      <c r="D49" s="27">
        <v>0</v>
      </c>
      <c r="E49" s="27">
        <v>0</v>
      </c>
      <c r="F49" s="28">
        <v>0</v>
      </c>
      <c r="G49" s="74">
        <v>20</v>
      </c>
      <c r="H49" s="27">
        <v>566</v>
      </c>
      <c r="I49" s="28">
        <v>191</v>
      </c>
      <c r="J49" s="26">
        <v>473</v>
      </c>
      <c r="K49" s="28">
        <v>297</v>
      </c>
    </row>
    <row r="50" spans="1:11" s="17" customFormat="1" ht="13.5">
      <c r="A50" s="47" t="s">
        <v>99</v>
      </c>
      <c r="B50" s="26">
        <v>0</v>
      </c>
      <c r="C50" s="27">
        <v>0</v>
      </c>
      <c r="D50" s="27">
        <v>0</v>
      </c>
      <c r="E50" s="27">
        <v>0</v>
      </c>
      <c r="F50" s="28">
        <v>0</v>
      </c>
      <c r="G50" s="74">
        <v>28</v>
      </c>
      <c r="H50" s="27">
        <v>443</v>
      </c>
      <c r="I50" s="28">
        <v>155</v>
      </c>
      <c r="J50" s="26">
        <v>414</v>
      </c>
      <c r="K50" s="28">
        <v>214</v>
      </c>
    </row>
    <row r="51" spans="1:11" s="17" customFormat="1" ht="13.5">
      <c r="A51" s="47" t="s">
        <v>100</v>
      </c>
      <c r="B51" s="26">
        <v>0</v>
      </c>
      <c r="C51" s="27">
        <v>0</v>
      </c>
      <c r="D51" s="27">
        <v>0</v>
      </c>
      <c r="E51" s="27">
        <v>0</v>
      </c>
      <c r="F51" s="28">
        <v>0</v>
      </c>
      <c r="G51" s="74">
        <v>39</v>
      </c>
      <c r="H51" s="27">
        <v>330</v>
      </c>
      <c r="I51" s="28">
        <v>221</v>
      </c>
      <c r="J51" s="26">
        <v>302</v>
      </c>
      <c r="K51" s="28">
        <v>286</v>
      </c>
    </row>
    <row r="52" spans="1:11" s="17" customFormat="1" ht="13.5">
      <c r="A52" s="47" t="s">
        <v>101</v>
      </c>
      <c r="B52" s="26">
        <v>0</v>
      </c>
      <c r="C52" s="27">
        <v>0</v>
      </c>
      <c r="D52" s="27">
        <v>2</v>
      </c>
      <c r="E52" s="27">
        <v>0</v>
      </c>
      <c r="F52" s="28">
        <v>0</v>
      </c>
      <c r="G52" s="74">
        <v>31</v>
      </c>
      <c r="H52" s="27">
        <v>580</v>
      </c>
      <c r="I52" s="28">
        <v>179</v>
      </c>
      <c r="J52" s="26">
        <v>496</v>
      </c>
      <c r="K52" s="28">
        <v>288</v>
      </c>
    </row>
    <row r="53" spans="1:11" s="17" customFormat="1" ht="13.5">
      <c r="A53" s="47" t="s">
        <v>102</v>
      </c>
      <c r="B53" s="26">
        <v>0</v>
      </c>
      <c r="C53" s="27">
        <v>0</v>
      </c>
      <c r="D53" s="27">
        <v>2</v>
      </c>
      <c r="E53" s="27">
        <v>0</v>
      </c>
      <c r="F53" s="28">
        <v>0</v>
      </c>
      <c r="G53" s="74">
        <v>25</v>
      </c>
      <c r="H53" s="27">
        <v>467</v>
      </c>
      <c r="I53" s="28">
        <v>216</v>
      </c>
      <c r="J53" s="26">
        <v>429</v>
      </c>
      <c r="K53" s="28">
        <v>282</v>
      </c>
    </row>
    <row r="54" spans="1:11" s="17" customFormat="1" ht="13.5">
      <c r="A54" s="47" t="s">
        <v>103</v>
      </c>
      <c r="B54" s="26">
        <v>0</v>
      </c>
      <c r="C54" s="27">
        <v>0</v>
      </c>
      <c r="D54" s="27">
        <v>1</v>
      </c>
      <c r="E54" s="27">
        <v>0</v>
      </c>
      <c r="F54" s="28">
        <v>0</v>
      </c>
      <c r="G54" s="74">
        <v>27</v>
      </c>
      <c r="H54" s="27">
        <v>419</v>
      </c>
      <c r="I54" s="28">
        <v>230</v>
      </c>
      <c r="J54" s="26">
        <v>370</v>
      </c>
      <c r="K54" s="28">
        <v>305</v>
      </c>
    </row>
    <row r="55" spans="1:11" s="17" customFormat="1" ht="13.5">
      <c r="A55" s="47" t="s">
        <v>104</v>
      </c>
      <c r="B55" s="26">
        <v>0</v>
      </c>
      <c r="C55" s="27">
        <v>0</v>
      </c>
      <c r="D55" s="27">
        <v>0</v>
      </c>
      <c r="E55" s="27">
        <v>0</v>
      </c>
      <c r="F55" s="28">
        <v>0</v>
      </c>
      <c r="G55" s="74">
        <v>30</v>
      </c>
      <c r="H55" s="27">
        <v>374</v>
      </c>
      <c r="I55" s="28">
        <v>240</v>
      </c>
      <c r="J55" s="26">
        <v>335</v>
      </c>
      <c r="K55" s="28">
        <v>304</v>
      </c>
    </row>
    <row r="56" spans="1:11" s="17" customFormat="1" ht="13.5">
      <c r="A56" s="47" t="s">
        <v>105</v>
      </c>
      <c r="B56" s="26">
        <v>0</v>
      </c>
      <c r="C56" s="27">
        <v>0</v>
      </c>
      <c r="D56" s="27">
        <v>0</v>
      </c>
      <c r="E56" s="27">
        <v>0</v>
      </c>
      <c r="F56" s="28">
        <v>0</v>
      </c>
      <c r="G56" s="74">
        <v>47</v>
      </c>
      <c r="H56" s="27">
        <v>573</v>
      </c>
      <c r="I56" s="28">
        <v>231</v>
      </c>
      <c r="J56" s="26">
        <v>487</v>
      </c>
      <c r="K56" s="28">
        <v>351</v>
      </c>
    </row>
    <row r="57" spans="1:11" s="17" customFormat="1" ht="13.5">
      <c r="A57" s="47" t="s">
        <v>106</v>
      </c>
      <c r="B57" s="26">
        <v>0</v>
      </c>
      <c r="C57" s="27">
        <v>0</v>
      </c>
      <c r="D57" s="27">
        <v>0</v>
      </c>
      <c r="E57" s="27">
        <v>0</v>
      </c>
      <c r="F57" s="28">
        <v>0</v>
      </c>
      <c r="G57" s="74">
        <v>37</v>
      </c>
      <c r="H57" s="27">
        <v>307</v>
      </c>
      <c r="I57" s="28">
        <v>203</v>
      </c>
      <c r="J57" s="26">
        <v>265</v>
      </c>
      <c r="K57" s="28">
        <v>272</v>
      </c>
    </row>
    <row r="58" spans="1:11" s="17" customFormat="1" ht="13.5">
      <c r="A58" s="47" t="s">
        <v>107</v>
      </c>
      <c r="B58" s="26">
        <v>0</v>
      </c>
      <c r="C58" s="27">
        <v>0</v>
      </c>
      <c r="D58" s="27">
        <v>0</v>
      </c>
      <c r="E58" s="27">
        <v>0</v>
      </c>
      <c r="F58" s="28">
        <v>0</v>
      </c>
      <c r="G58" s="74">
        <v>23</v>
      </c>
      <c r="H58" s="27">
        <v>443</v>
      </c>
      <c r="I58" s="28">
        <v>183</v>
      </c>
      <c r="J58" s="26">
        <v>377</v>
      </c>
      <c r="K58" s="28">
        <v>276</v>
      </c>
    </row>
    <row r="59" spans="1:11" s="17" customFormat="1" ht="13.5">
      <c r="A59" s="47" t="s">
        <v>108</v>
      </c>
      <c r="B59" s="26">
        <v>0</v>
      </c>
      <c r="C59" s="27">
        <v>0</v>
      </c>
      <c r="D59" s="27">
        <v>0</v>
      </c>
      <c r="E59" s="27">
        <v>0</v>
      </c>
      <c r="F59" s="28">
        <v>0</v>
      </c>
      <c r="G59" s="74">
        <v>18</v>
      </c>
      <c r="H59" s="27">
        <v>435</v>
      </c>
      <c r="I59" s="28">
        <v>172</v>
      </c>
      <c r="J59" s="26">
        <v>379</v>
      </c>
      <c r="K59" s="28">
        <v>238</v>
      </c>
    </row>
    <row r="60" spans="1:11" s="17" customFormat="1" ht="13.5">
      <c r="A60" s="47" t="s">
        <v>109</v>
      </c>
      <c r="B60" s="26">
        <v>0</v>
      </c>
      <c r="C60" s="27">
        <v>0</v>
      </c>
      <c r="D60" s="27">
        <v>1</v>
      </c>
      <c r="E60" s="27">
        <v>0</v>
      </c>
      <c r="F60" s="28">
        <v>0</v>
      </c>
      <c r="G60" s="74">
        <v>26</v>
      </c>
      <c r="H60" s="27">
        <v>437</v>
      </c>
      <c r="I60" s="28">
        <v>203</v>
      </c>
      <c r="J60" s="26">
        <v>356</v>
      </c>
      <c r="K60" s="28">
        <v>309</v>
      </c>
    </row>
    <row r="61" spans="1:11" s="17" customFormat="1" ht="13.5">
      <c r="A61" s="47" t="s">
        <v>110</v>
      </c>
      <c r="B61" s="26">
        <v>0</v>
      </c>
      <c r="C61" s="27">
        <v>0</v>
      </c>
      <c r="D61" s="27">
        <v>0</v>
      </c>
      <c r="E61" s="27">
        <v>0</v>
      </c>
      <c r="F61" s="28">
        <v>0</v>
      </c>
      <c r="G61" s="74">
        <v>48</v>
      </c>
      <c r="H61" s="27">
        <v>439</v>
      </c>
      <c r="I61" s="28">
        <v>294</v>
      </c>
      <c r="J61" s="26">
        <v>405</v>
      </c>
      <c r="K61" s="28">
        <v>375</v>
      </c>
    </row>
    <row r="62" spans="1:11" s="17" customFormat="1" ht="13.5">
      <c r="A62" s="47" t="s">
        <v>111</v>
      </c>
      <c r="B62" s="26">
        <v>0</v>
      </c>
      <c r="C62" s="27">
        <v>0</v>
      </c>
      <c r="D62" s="27">
        <v>0</v>
      </c>
      <c r="E62" s="27">
        <v>0</v>
      </c>
      <c r="F62" s="28">
        <v>0</v>
      </c>
      <c r="G62" s="74">
        <v>27</v>
      </c>
      <c r="H62" s="27">
        <v>588</v>
      </c>
      <c r="I62" s="28">
        <v>206</v>
      </c>
      <c r="J62" s="26">
        <v>527</v>
      </c>
      <c r="K62" s="28">
        <v>292</v>
      </c>
    </row>
    <row r="63" spans="1:11" s="17" customFormat="1" ht="13.5">
      <c r="A63" s="47" t="s">
        <v>112</v>
      </c>
      <c r="B63" s="26">
        <v>0</v>
      </c>
      <c r="C63" s="27">
        <v>0</v>
      </c>
      <c r="D63" s="27">
        <v>0</v>
      </c>
      <c r="E63" s="27">
        <v>0</v>
      </c>
      <c r="F63" s="28">
        <v>0</v>
      </c>
      <c r="G63" s="74">
        <v>23</v>
      </c>
      <c r="H63" s="27">
        <v>544</v>
      </c>
      <c r="I63" s="28">
        <v>170</v>
      </c>
      <c r="J63" s="26">
        <v>464</v>
      </c>
      <c r="K63" s="28">
        <v>266</v>
      </c>
    </row>
    <row r="64" spans="1:11" s="17" customFormat="1" ht="13.5">
      <c r="A64" s="47" t="s">
        <v>113</v>
      </c>
      <c r="B64" s="26">
        <v>0</v>
      </c>
      <c r="C64" s="27">
        <v>0</v>
      </c>
      <c r="D64" s="27">
        <v>0</v>
      </c>
      <c r="E64" s="27">
        <v>0</v>
      </c>
      <c r="F64" s="28">
        <v>0</v>
      </c>
      <c r="G64" s="74">
        <v>24</v>
      </c>
      <c r="H64" s="27">
        <v>449</v>
      </c>
      <c r="I64" s="28">
        <v>234</v>
      </c>
      <c r="J64" s="26">
        <v>384</v>
      </c>
      <c r="K64" s="28">
        <v>331</v>
      </c>
    </row>
    <row r="65" spans="1:11" s="17" customFormat="1" ht="13.5">
      <c r="A65" s="47" t="s">
        <v>114</v>
      </c>
      <c r="B65" s="26">
        <v>0</v>
      </c>
      <c r="C65" s="27">
        <v>0</v>
      </c>
      <c r="D65" s="27">
        <v>0</v>
      </c>
      <c r="E65" s="27">
        <v>0</v>
      </c>
      <c r="F65" s="28">
        <v>0</v>
      </c>
      <c r="G65" s="74">
        <v>37</v>
      </c>
      <c r="H65" s="27">
        <v>545</v>
      </c>
      <c r="I65" s="28">
        <v>196</v>
      </c>
      <c r="J65" s="26">
        <v>467</v>
      </c>
      <c r="K65" s="28">
        <v>311</v>
      </c>
    </row>
    <row r="66" spans="1:11" s="17" customFormat="1" ht="13.5">
      <c r="A66" s="47" t="s">
        <v>115</v>
      </c>
      <c r="B66" s="26">
        <v>0</v>
      </c>
      <c r="C66" s="27">
        <v>0</v>
      </c>
      <c r="D66" s="27">
        <v>0</v>
      </c>
      <c r="E66" s="27">
        <v>0</v>
      </c>
      <c r="F66" s="28">
        <v>0</v>
      </c>
      <c r="G66" s="74">
        <v>32</v>
      </c>
      <c r="H66" s="27">
        <v>514</v>
      </c>
      <c r="I66" s="28">
        <v>237</v>
      </c>
      <c r="J66" s="26">
        <v>451</v>
      </c>
      <c r="K66" s="28">
        <v>332</v>
      </c>
    </row>
    <row r="67" spans="1:11" s="17" customFormat="1" ht="13.5">
      <c r="A67" s="47" t="s">
        <v>116</v>
      </c>
      <c r="B67" s="26">
        <v>0</v>
      </c>
      <c r="C67" s="27">
        <v>0</v>
      </c>
      <c r="D67" s="27">
        <v>0</v>
      </c>
      <c r="E67" s="27">
        <v>0</v>
      </c>
      <c r="F67" s="28">
        <v>0</v>
      </c>
      <c r="G67" s="74">
        <v>32</v>
      </c>
      <c r="H67" s="27">
        <v>719</v>
      </c>
      <c r="I67" s="28">
        <v>216</v>
      </c>
      <c r="J67" s="26">
        <v>610</v>
      </c>
      <c r="K67" s="28">
        <v>348</v>
      </c>
    </row>
    <row r="68" spans="1:11" s="17" customFormat="1" ht="13.5">
      <c r="A68" s="47" t="s">
        <v>117</v>
      </c>
      <c r="B68" s="26">
        <v>0</v>
      </c>
      <c r="C68" s="27">
        <v>0</v>
      </c>
      <c r="D68" s="27">
        <v>0</v>
      </c>
      <c r="E68" s="27">
        <v>0</v>
      </c>
      <c r="F68" s="28">
        <v>0</v>
      </c>
      <c r="G68" s="74">
        <v>34</v>
      </c>
      <c r="H68" s="27">
        <v>650</v>
      </c>
      <c r="I68" s="28">
        <v>235</v>
      </c>
      <c r="J68" s="26">
        <v>582</v>
      </c>
      <c r="K68" s="28">
        <v>326</v>
      </c>
    </row>
    <row r="69" spans="1:11" s="17" customFormat="1" ht="13.5">
      <c r="A69" s="47" t="s">
        <v>118</v>
      </c>
      <c r="B69" s="26">
        <v>0</v>
      </c>
      <c r="C69" s="27">
        <v>0</v>
      </c>
      <c r="D69" s="27">
        <v>0</v>
      </c>
      <c r="E69" s="27">
        <v>0</v>
      </c>
      <c r="F69" s="28">
        <v>0</v>
      </c>
      <c r="G69" s="74">
        <v>40</v>
      </c>
      <c r="H69" s="27">
        <v>737</v>
      </c>
      <c r="I69" s="28">
        <v>283</v>
      </c>
      <c r="J69" s="26">
        <v>607</v>
      </c>
      <c r="K69" s="28">
        <v>442</v>
      </c>
    </row>
    <row r="70" spans="1:11" s="17" customFormat="1" ht="13.5">
      <c r="A70" s="53" t="s">
        <v>119</v>
      </c>
      <c r="B70" s="26">
        <v>0</v>
      </c>
      <c r="C70" s="27">
        <v>0</v>
      </c>
      <c r="D70" s="27">
        <v>1</v>
      </c>
      <c r="E70" s="27">
        <v>0</v>
      </c>
      <c r="F70" s="28">
        <v>0</v>
      </c>
      <c r="G70" s="75">
        <v>37</v>
      </c>
      <c r="H70" s="30">
        <v>536</v>
      </c>
      <c r="I70" s="31">
        <v>187</v>
      </c>
      <c r="J70" s="29">
        <v>489</v>
      </c>
      <c r="K70" s="31">
        <v>270</v>
      </c>
    </row>
    <row r="71" spans="1:11" s="18" customFormat="1" ht="13.5">
      <c r="A71" s="6" t="s">
        <v>0</v>
      </c>
      <c r="B71" s="32">
        <f aca="true" t="shared" si="0" ref="B71:K71">SUM(B7:B70)</f>
        <v>0</v>
      </c>
      <c r="C71" s="32">
        <f t="shared" si="0"/>
        <v>3</v>
      </c>
      <c r="D71" s="32">
        <f t="shared" si="0"/>
        <v>20</v>
      </c>
      <c r="E71" s="32">
        <f t="shared" si="0"/>
        <v>0</v>
      </c>
      <c r="F71" s="32">
        <f t="shared" si="0"/>
        <v>0</v>
      </c>
      <c r="G71" s="32">
        <f t="shared" si="0"/>
        <v>1899</v>
      </c>
      <c r="H71" s="32">
        <f t="shared" si="0"/>
        <v>30780</v>
      </c>
      <c r="I71" s="32">
        <f t="shared" si="0"/>
        <v>11184</v>
      </c>
      <c r="J71" s="32">
        <f t="shared" si="0"/>
        <v>26844</v>
      </c>
      <c r="K71" s="32">
        <f t="shared" si="0"/>
        <v>16688</v>
      </c>
    </row>
  </sheetData>
  <sheetProtection selectLockedCells="1"/>
  <mergeCells count="9">
    <mergeCell ref="J1:K1"/>
    <mergeCell ref="J2:K2"/>
    <mergeCell ref="J3:K3"/>
    <mergeCell ref="B1:F1"/>
    <mergeCell ref="B2:F2"/>
    <mergeCell ref="B3:F3"/>
    <mergeCell ref="G1:I1"/>
    <mergeCell ref="G2:I2"/>
    <mergeCell ref="G3:I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100" zoomScalePageLayoutView="0" workbookViewId="0" topLeftCell="A1">
      <pane ySplit="6" topLeftCell="A7" activePane="bottomLeft" state="frozen"/>
      <selection pane="topLeft" activeCell="J63" sqref="J63"/>
      <selection pane="bottomLeft" activeCell="K68" sqref="K68"/>
    </sheetView>
  </sheetViews>
  <sheetFormatPr defaultColWidth="9.140625" defaultRowHeight="12.75"/>
  <cols>
    <col min="1" max="1" width="9.00390625" style="19" bestFit="1" customWidth="1"/>
    <col min="2" max="2" width="11.8515625" style="12" customWidth="1"/>
    <col min="3" max="6" width="8.7109375" style="12" customWidth="1"/>
    <col min="7" max="7" width="8.7109375" style="38" customWidth="1"/>
    <col min="8" max="10" width="8.7109375" style="12" customWidth="1"/>
    <col min="11" max="16384" width="9.140625" style="12" customWidth="1"/>
  </cols>
  <sheetData>
    <row r="1" spans="1:10" ht="13.5">
      <c r="A1" s="13"/>
      <c r="B1" s="33" t="s">
        <v>6</v>
      </c>
      <c r="C1" s="134" t="s">
        <v>6</v>
      </c>
      <c r="D1" s="136"/>
      <c r="E1" s="134" t="s">
        <v>7</v>
      </c>
      <c r="F1" s="136"/>
      <c r="G1" s="140" t="s">
        <v>209</v>
      </c>
      <c r="H1" s="141"/>
      <c r="I1" s="132"/>
      <c r="J1" s="133"/>
    </row>
    <row r="2" spans="1:10" s="15" customFormat="1" ht="13.5">
      <c r="A2" s="14"/>
      <c r="B2" s="4" t="s">
        <v>9</v>
      </c>
      <c r="C2" s="125" t="s">
        <v>10</v>
      </c>
      <c r="D2" s="126"/>
      <c r="E2" s="125" t="s">
        <v>11</v>
      </c>
      <c r="F2" s="126"/>
      <c r="G2" s="137" t="s">
        <v>210</v>
      </c>
      <c r="H2" s="138"/>
      <c r="I2" s="125" t="s">
        <v>205</v>
      </c>
      <c r="J2" s="126"/>
    </row>
    <row r="3" spans="1:10" s="15" customFormat="1" ht="13.5">
      <c r="A3" s="34"/>
      <c r="B3" s="5"/>
      <c r="C3" s="127"/>
      <c r="D3" s="128"/>
      <c r="E3" s="127"/>
      <c r="F3" s="128"/>
      <c r="G3" s="137" t="s">
        <v>211</v>
      </c>
      <c r="H3" s="138"/>
      <c r="I3" s="125" t="s">
        <v>206</v>
      </c>
      <c r="J3" s="126"/>
    </row>
    <row r="4" spans="1:10" ht="13.5">
      <c r="A4" s="35"/>
      <c r="B4" s="1" t="s">
        <v>4</v>
      </c>
      <c r="C4" s="1" t="s">
        <v>4</v>
      </c>
      <c r="D4" s="1" t="s">
        <v>3</v>
      </c>
      <c r="E4" s="1" t="s">
        <v>3</v>
      </c>
      <c r="F4" s="1" t="s">
        <v>4</v>
      </c>
      <c r="G4" s="7" t="s">
        <v>3</v>
      </c>
      <c r="H4" s="7" t="s">
        <v>4</v>
      </c>
      <c r="I4" s="125" t="s">
        <v>200</v>
      </c>
      <c r="J4" s="139"/>
    </row>
    <row r="5" spans="1:10" s="16" customFormat="1" ht="99.75" customHeight="1" thickBot="1">
      <c r="A5" s="39" t="s">
        <v>14</v>
      </c>
      <c r="B5" s="3" t="s">
        <v>125</v>
      </c>
      <c r="C5" s="3" t="s">
        <v>31</v>
      </c>
      <c r="D5" s="3" t="s">
        <v>126</v>
      </c>
      <c r="E5" s="3" t="s">
        <v>127</v>
      </c>
      <c r="F5" s="3" t="s">
        <v>32</v>
      </c>
      <c r="G5" s="3" t="s">
        <v>128</v>
      </c>
      <c r="H5" s="3" t="s">
        <v>129</v>
      </c>
      <c r="I5" s="118" t="s">
        <v>172</v>
      </c>
      <c r="J5" s="124" t="s">
        <v>173</v>
      </c>
    </row>
    <row r="6" spans="1:10" s="17" customFormat="1" ht="14.25" thickBot="1">
      <c r="A6" s="20"/>
      <c r="B6" s="22"/>
      <c r="C6" s="22"/>
      <c r="D6" s="22"/>
      <c r="E6" s="22"/>
      <c r="F6" s="22"/>
      <c r="G6" s="21"/>
      <c r="H6" s="22"/>
      <c r="I6" s="22"/>
      <c r="J6" s="21"/>
    </row>
    <row r="7" spans="1:10" s="17" customFormat="1" ht="13.5">
      <c r="A7" s="81" t="s">
        <v>59</v>
      </c>
      <c r="B7" s="36">
        <v>781</v>
      </c>
      <c r="C7" s="23">
        <v>654</v>
      </c>
      <c r="D7" s="25">
        <v>235</v>
      </c>
      <c r="E7" s="23">
        <v>175</v>
      </c>
      <c r="F7" s="25">
        <v>708</v>
      </c>
      <c r="G7" s="42">
        <v>334</v>
      </c>
      <c r="H7" s="25">
        <v>537</v>
      </c>
      <c r="I7" s="42">
        <v>415</v>
      </c>
      <c r="J7" s="25">
        <v>413</v>
      </c>
    </row>
    <row r="8" spans="1:10" s="17" customFormat="1" ht="13.5">
      <c r="A8" s="46" t="s">
        <v>60</v>
      </c>
      <c r="B8" s="37">
        <v>406</v>
      </c>
      <c r="C8" s="26">
        <v>352</v>
      </c>
      <c r="D8" s="28">
        <v>104</v>
      </c>
      <c r="E8" s="26">
        <v>75</v>
      </c>
      <c r="F8" s="28">
        <v>383</v>
      </c>
      <c r="G8" s="43">
        <v>147</v>
      </c>
      <c r="H8" s="28">
        <v>305</v>
      </c>
      <c r="I8" s="43">
        <v>184</v>
      </c>
      <c r="J8" s="28">
        <v>245</v>
      </c>
    </row>
    <row r="9" spans="1:10" s="17" customFormat="1" ht="13.5">
      <c r="A9" s="46" t="s">
        <v>61</v>
      </c>
      <c r="B9" s="37">
        <v>802</v>
      </c>
      <c r="C9" s="26">
        <v>700</v>
      </c>
      <c r="D9" s="28">
        <v>240</v>
      </c>
      <c r="E9" s="26">
        <v>173</v>
      </c>
      <c r="F9" s="28">
        <v>773</v>
      </c>
      <c r="G9" s="43">
        <v>318</v>
      </c>
      <c r="H9" s="28">
        <v>617</v>
      </c>
      <c r="I9" s="43">
        <v>397</v>
      </c>
      <c r="J9" s="28">
        <v>460</v>
      </c>
    </row>
    <row r="10" spans="1:10" s="17" customFormat="1" ht="13.5">
      <c r="A10" s="46" t="s">
        <v>62</v>
      </c>
      <c r="B10" s="37">
        <v>146</v>
      </c>
      <c r="C10" s="26">
        <v>95</v>
      </c>
      <c r="D10" s="28">
        <v>112</v>
      </c>
      <c r="E10" s="26">
        <v>92</v>
      </c>
      <c r="F10" s="28">
        <v>115</v>
      </c>
      <c r="G10" s="43">
        <v>125</v>
      </c>
      <c r="H10" s="28">
        <v>87</v>
      </c>
      <c r="I10" s="43">
        <v>83</v>
      </c>
      <c r="J10" s="28">
        <v>107</v>
      </c>
    </row>
    <row r="11" spans="1:10" s="17" customFormat="1" ht="13.5">
      <c r="A11" s="46" t="s">
        <v>63</v>
      </c>
      <c r="B11" s="37">
        <v>508</v>
      </c>
      <c r="C11" s="26">
        <v>422</v>
      </c>
      <c r="D11" s="28">
        <v>198</v>
      </c>
      <c r="E11" s="26">
        <v>155</v>
      </c>
      <c r="F11" s="28">
        <v>467</v>
      </c>
      <c r="G11" s="43">
        <v>282</v>
      </c>
      <c r="H11" s="28">
        <v>330</v>
      </c>
      <c r="I11" s="43">
        <v>294</v>
      </c>
      <c r="J11" s="28">
        <v>282</v>
      </c>
    </row>
    <row r="12" spans="1:10" s="17" customFormat="1" ht="13.5">
      <c r="A12" s="46" t="s">
        <v>64</v>
      </c>
      <c r="B12" s="37">
        <v>644</v>
      </c>
      <c r="C12" s="26">
        <v>483</v>
      </c>
      <c r="D12" s="28">
        <v>333</v>
      </c>
      <c r="E12" s="26">
        <v>295</v>
      </c>
      <c r="F12" s="28">
        <v>520</v>
      </c>
      <c r="G12" s="43">
        <v>445</v>
      </c>
      <c r="H12" s="28">
        <v>374</v>
      </c>
      <c r="I12" s="43">
        <v>371</v>
      </c>
      <c r="J12" s="28">
        <v>383</v>
      </c>
    </row>
    <row r="13" spans="1:10" s="17" customFormat="1" ht="13.5">
      <c r="A13" s="46" t="s">
        <v>65</v>
      </c>
      <c r="B13" s="37">
        <v>568</v>
      </c>
      <c r="C13" s="26">
        <v>423</v>
      </c>
      <c r="D13" s="28">
        <v>361</v>
      </c>
      <c r="E13" s="26">
        <v>286</v>
      </c>
      <c r="F13" s="28">
        <v>487</v>
      </c>
      <c r="G13" s="43">
        <v>449</v>
      </c>
      <c r="H13" s="28">
        <v>328</v>
      </c>
      <c r="I13" s="43">
        <v>335</v>
      </c>
      <c r="J13" s="28">
        <v>403</v>
      </c>
    </row>
    <row r="14" spans="1:10" s="17" customFormat="1" ht="13.5">
      <c r="A14" s="46" t="s">
        <v>66</v>
      </c>
      <c r="B14" s="37">
        <v>219</v>
      </c>
      <c r="C14" s="26">
        <v>130</v>
      </c>
      <c r="D14" s="28">
        <v>151</v>
      </c>
      <c r="E14" s="26">
        <v>130</v>
      </c>
      <c r="F14" s="28">
        <v>149</v>
      </c>
      <c r="G14" s="43">
        <v>160</v>
      </c>
      <c r="H14" s="28">
        <v>125</v>
      </c>
      <c r="I14" s="43">
        <v>132</v>
      </c>
      <c r="J14" s="28">
        <v>125</v>
      </c>
    </row>
    <row r="15" spans="1:10" s="17" customFormat="1" ht="13.5">
      <c r="A15" s="46" t="s">
        <v>67</v>
      </c>
      <c r="B15" s="37">
        <v>611</v>
      </c>
      <c r="C15" s="26">
        <v>488</v>
      </c>
      <c r="D15" s="28">
        <v>262</v>
      </c>
      <c r="E15" s="26">
        <v>215</v>
      </c>
      <c r="F15" s="28">
        <v>539</v>
      </c>
      <c r="G15" s="43">
        <v>319</v>
      </c>
      <c r="H15" s="28">
        <v>429</v>
      </c>
      <c r="I15" s="43">
        <v>318</v>
      </c>
      <c r="J15" s="28">
        <v>375</v>
      </c>
    </row>
    <row r="16" spans="1:10" s="17" customFormat="1" ht="13.5">
      <c r="A16" s="46" t="s">
        <v>68</v>
      </c>
      <c r="B16" s="37">
        <v>698</v>
      </c>
      <c r="C16" s="26">
        <v>579</v>
      </c>
      <c r="D16" s="28">
        <v>257</v>
      </c>
      <c r="E16" s="26">
        <v>207</v>
      </c>
      <c r="F16" s="28">
        <v>626</v>
      </c>
      <c r="G16" s="43">
        <v>408</v>
      </c>
      <c r="H16" s="28">
        <v>428</v>
      </c>
      <c r="I16" s="43">
        <v>404</v>
      </c>
      <c r="J16" s="28">
        <v>374</v>
      </c>
    </row>
    <row r="17" spans="1:10" s="17" customFormat="1" ht="13.5">
      <c r="A17" s="46" t="s">
        <v>69</v>
      </c>
      <c r="B17" s="37">
        <v>653</v>
      </c>
      <c r="C17" s="26">
        <v>500</v>
      </c>
      <c r="D17" s="28">
        <v>310</v>
      </c>
      <c r="E17" s="26">
        <v>258</v>
      </c>
      <c r="F17" s="28">
        <v>549</v>
      </c>
      <c r="G17" s="43">
        <v>430</v>
      </c>
      <c r="H17" s="28">
        <v>376</v>
      </c>
      <c r="I17" s="43">
        <v>361</v>
      </c>
      <c r="J17" s="28">
        <v>384</v>
      </c>
    </row>
    <row r="18" spans="1:10" s="17" customFormat="1" ht="13.5">
      <c r="A18" s="46" t="s">
        <v>70</v>
      </c>
      <c r="B18" s="37">
        <v>403</v>
      </c>
      <c r="C18" s="26">
        <v>302</v>
      </c>
      <c r="D18" s="28">
        <v>199</v>
      </c>
      <c r="E18" s="26">
        <v>161</v>
      </c>
      <c r="F18" s="28">
        <v>336</v>
      </c>
      <c r="G18" s="43">
        <v>229</v>
      </c>
      <c r="H18" s="28">
        <v>265</v>
      </c>
      <c r="I18" s="43">
        <v>229</v>
      </c>
      <c r="J18" s="28">
        <v>234</v>
      </c>
    </row>
    <row r="19" spans="1:10" s="17" customFormat="1" ht="13.5">
      <c r="A19" s="46" t="s">
        <v>71</v>
      </c>
      <c r="B19" s="37">
        <v>906</v>
      </c>
      <c r="C19" s="26">
        <v>727</v>
      </c>
      <c r="D19" s="28">
        <v>304</v>
      </c>
      <c r="E19" s="26">
        <v>259</v>
      </c>
      <c r="F19" s="28">
        <v>788</v>
      </c>
      <c r="G19" s="43">
        <v>433</v>
      </c>
      <c r="H19" s="28">
        <v>615</v>
      </c>
      <c r="I19" s="43">
        <v>513</v>
      </c>
      <c r="J19" s="28">
        <v>456</v>
      </c>
    </row>
    <row r="20" spans="1:10" s="17" customFormat="1" ht="13.5">
      <c r="A20" s="46" t="s">
        <v>72</v>
      </c>
      <c r="B20" s="37">
        <v>463</v>
      </c>
      <c r="C20" s="26">
        <v>350</v>
      </c>
      <c r="D20" s="28">
        <v>223</v>
      </c>
      <c r="E20" s="26">
        <v>188</v>
      </c>
      <c r="F20" s="28">
        <v>385</v>
      </c>
      <c r="G20" s="43">
        <v>270</v>
      </c>
      <c r="H20" s="28">
        <v>302</v>
      </c>
      <c r="I20" s="43">
        <v>261</v>
      </c>
      <c r="J20" s="28">
        <v>273</v>
      </c>
    </row>
    <row r="21" spans="1:10" s="17" customFormat="1" ht="13.5">
      <c r="A21" s="46" t="s">
        <v>73</v>
      </c>
      <c r="B21" s="37">
        <v>312</v>
      </c>
      <c r="C21" s="26">
        <v>244</v>
      </c>
      <c r="D21" s="28">
        <v>144</v>
      </c>
      <c r="E21" s="26">
        <v>117</v>
      </c>
      <c r="F21" s="28">
        <v>272</v>
      </c>
      <c r="G21" s="43">
        <v>197</v>
      </c>
      <c r="H21" s="28">
        <v>201</v>
      </c>
      <c r="I21" s="43">
        <v>183</v>
      </c>
      <c r="J21" s="28">
        <v>192</v>
      </c>
    </row>
    <row r="22" spans="1:10" s="17" customFormat="1" ht="13.5">
      <c r="A22" s="46" t="s">
        <v>74</v>
      </c>
      <c r="B22" s="37">
        <v>349</v>
      </c>
      <c r="C22" s="26">
        <v>264</v>
      </c>
      <c r="D22" s="28">
        <v>159</v>
      </c>
      <c r="E22" s="26">
        <v>144</v>
      </c>
      <c r="F22" s="28">
        <v>277</v>
      </c>
      <c r="G22" s="43">
        <v>174</v>
      </c>
      <c r="H22" s="28">
        <v>251</v>
      </c>
      <c r="I22" s="43">
        <v>195</v>
      </c>
      <c r="J22" s="28">
        <v>197</v>
      </c>
    </row>
    <row r="23" spans="1:10" s="17" customFormat="1" ht="13.5">
      <c r="A23" s="46" t="s">
        <v>120</v>
      </c>
      <c r="B23" s="37">
        <v>181</v>
      </c>
      <c r="C23" s="26">
        <v>163</v>
      </c>
      <c r="D23" s="28">
        <v>57</v>
      </c>
      <c r="E23" s="26">
        <v>42</v>
      </c>
      <c r="F23" s="28">
        <v>177</v>
      </c>
      <c r="G23" s="43">
        <v>71</v>
      </c>
      <c r="H23" s="28">
        <v>144</v>
      </c>
      <c r="I23" s="43">
        <v>103</v>
      </c>
      <c r="J23" s="28">
        <v>96</v>
      </c>
    </row>
    <row r="24" spans="1:10" s="17" customFormat="1" ht="13.5">
      <c r="A24" s="46" t="s">
        <v>75</v>
      </c>
      <c r="B24" s="37">
        <v>712</v>
      </c>
      <c r="C24" s="26">
        <v>655</v>
      </c>
      <c r="D24" s="28">
        <v>169</v>
      </c>
      <c r="E24" s="26">
        <v>136</v>
      </c>
      <c r="F24" s="28">
        <v>679</v>
      </c>
      <c r="G24" s="43">
        <v>292</v>
      </c>
      <c r="H24" s="28">
        <v>510</v>
      </c>
      <c r="I24" s="43">
        <v>393</v>
      </c>
      <c r="J24" s="28">
        <v>373</v>
      </c>
    </row>
    <row r="25" spans="1:10" s="17" customFormat="1" ht="13.5">
      <c r="A25" s="46" t="s">
        <v>76</v>
      </c>
      <c r="B25" s="37">
        <v>856</v>
      </c>
      <c r="C25" s="26">
        <v>769</v>
      </c>
      <c r="D25" s="28">
        <v>267</v>
      </c>
      <c r="E25" s="26">
        <v>175</v>
      </c>
      <c r="F25" s="28">
        <v>850</v>
      </c>
      <c r="G25" s="43">
        <v>408</v>
      </c>
      <c r="H25" s="28">
        <v>624</v>
      </c>
      <c r="I25" s="43">
        <v>482</v>
      </c>
      <c r="J25" s="28">
        <v>456</v>
      </c>
    </row>
    <row r="26" spans="1:10" s="17" customFormat="1" ht="13.5">
      <c r="A26" s="46" t="s">
        <v>77</v>
      </c>
      <c r="B26" s="37">
        <v>492</v>
      </c>
      <c r="C26" s="26">
        <v>420</v>
      </c>
      <c r="D26" s="28">
        <v>173</v>
      </c>
      <c r="E26" s="26">
        <v>120</v>
      </c>
      <c r="F26" s="28">
        <v>469</v>
      </c>
      <c r="G26" s="43">
        <v>225</v>
      </c>
      <c r="H26" s="28">
        <v>369</v>
      </c>
      <c r="I26" s="43">
        <v>251</v>
      </c>
      <c r="J26" s="28">
        <v>295</v>
      </c>
    </row>
    <row r="27" spans="1:10" s="17" customFormat="1" ht="13.5">
      <c r="A27" s="46" t="s">
        <v>78</v>
      </c>
      <c r="B27" s="37">
        <v>864</v>
      </c>
      <c r="C27" s="26">
        <v>744</v>
      </c>
      <c r="D27" s="28">
        <v>279</v>
      </c>
      <c r="E27" s="26">
        <v>176</v>
      </c>
      <c r="F27" s="28">
        <v>844</v>
      </c>
      <c r="G27" s="43">
        <v>428</v>
      </c>
      <c r="H27" s="28">
        <v>583</v>
      </c>
      <c r="I27" s="43">
        <v>521</v>
      </c>
      <c r="J27" s="28">
        <v>429</v>
      </c>
    </row>
    <row r="28" spans="1:10" s="17" customFormat="1" ht="13.5">
      <c r="A28" s="46" t="s">
        <v>79</v>
      </c>
      <c r="B28" s="37">
        <v>651</v>
      </c>
      <c r="C28" s="26">
        <v>561</v>
      </c>
      <c r="D28" s="28">
        <v>218</v>
      </c>
      <c r="E28" s="26">
        <v>182</v>
      </c>
      <c r="F28" s="28">
        <v>590</v>
      </c>
      <c r="G28" s="43">
        <v>327</v>
      </c>
      <c r="H28" s="28">
        <v>446</v>
      </c>
      <c r="I28" s="43">
        <v>369</v>
      </c>
      <c r="J28" s="28">
        <v>367</v>
      </c>
    </row>
    <row r="29" spans="1:10" s="17" customFormat="1" ht="13.5">
      <c r="A29" s="46" t="s">
        <v>80</v>
      </c>
      <c r="B29" s="37">
        <v>600</v>
      </c>
      <c r="C29" s="26">
        <v>464</v>
      </c>
      <c r="D29" s="28">
        <v>262</v>
      </c>
      <c r="E29" s="26">
        <v>213</v>
      </c>
      <c r="F29" s="28">
        <v>512</v>
      </c>
      <c r="G29" s="43">
        <v>346</v>
      </c>
      <c r="H29" s="28">
        <v>367</v>
      </c>
      <c r="I29" s="43">
        <v>331</v>
      </c>
      <c r="J29" s="28">
        <v>353</v>
      </c>
    </row>
    <row r="30" spans="1:10" s="17" customFormat="1" ht="13.5">
      <c r="A30" s="46" t="s">
        <v>81</v>
      </c>
      <c r="B30" s="37">
        <v>494</v>
      </c>
      <c r="C30" s="26">
        <v>426</v>
      </c>
      <c r="D30" s="28">
        <v>179</v>
      </c>
      <c r="E30" s="26">
        <v>132</v>
      </c>
      <c r="F30" s="28">
        <v>471</v>
      </c>
      <c r="G30" s="43">
        <v>232</v>
      </c>
      <c r="H30" s="28">
        <v>364</v>
      </c>
      <c r="I30" s="43">
        <v>274</v>
      </c>
      <c r="J30" s="28">
        <v>276</v>
      </c>
    </row>
    <row r="31" spans="1:10" s="17" customFormat="1" ht="13.5">
      <c r="A31" s="46" t="s">
        <v>82</v>
      </c>
      <c r="B31" s="37">
        <v>378</v>
      </c>
      <c r="C31" s="26">
        <v>341</v>
      </c>
      <c r="D31" s="28">
        <v>119</v>
      </c>
      <c r="E31" s="26">
        <v>77</v>
      </c>
      <c r="F31" s="28">
        <v>375</v>
      </c>
      <c r="G31" s="43">
        <v>181</v>
      </c>
      <c r="H31" s="28">
        <v>270</v>
      </c>
      <c r="I31" s="43">
        <v>227</v>
      </c>
      <c r="J31" s="28">
        <v>206</v>
      </c>
    </row>
    <row r="32" spans="1:10" s="17" customFormat="1" ht="13.5">
      <c r="A32" s="46" t="s">
        <v>83</v>
      </c>
      <c r="B32" s="37">
        <v>298</v>
      </c>
      <c r="C32" s="26">
        <v>294</v>
      </c>
      <c r="D32" s="28">
        <v>75</v>
      </c>
      <c r="E32" s="26">
        <v>55</v>
      </c>
      <c r="F32" s="28">
        <v>313</v>
      </c>
      <c r="G32" s="43">
        <v>125</v>
      </c>
      <c r="H32" s="28">
        <v>238</v>
      </c>
      <c r="I32" s="43">
        <v>179</v>
      </c>
      <c r="J32" s="28">
        <v>149</v>
      </c>
    </row>
    <row r="33" spans="1:10" s="17" customFormat="1" ht="13.5">
      <c r="A33" s="46" t="s">
        <v>84</v>
      </c>
      <c r="B33" s="37">
        <v>626</v>
      </c>
      <c r="C33" s="26">
        <v>566</v>
      </c>
      <c r="D33" s="28">
        <v>141</v>
      </c>
      <c r="E33" s="26">
        <v>107</v>
      </c>
      <c r="F33" s="28">
        <v>598</v>
      </c>
      <c r="G33" s="43">
        <v>234</v>
      </c>
      <c r="H33" s="28">
        <v>461</v>
      </c>
      <c r="I33" s="43">
        <v>336</v>
      </c>
      <c r="J33" s="28">
        <v>324</v>
      </c>
    </row>
    <row r="34" spans="1:10" s="17" customFormat="1" ht="13.5">
      <c r="A34" s="46" t="s">
        <v>85</v>
      </c>
      <c r="B34" s="37">
        <v>401</v>
      </c>
      <c r="C34" s="26">
        <v>314</v>
      </c>
      <c r="D34" s="28">
        <v>165</v>
      </c>
      <c r="E34" s="26">
        <v>128</v>
      </c>
      <c r="F34" s="28">
        <v>347</v>
      </c>
      <c r="G34" s="43">
        <v>196</v>
      </c>
      <c r="H34" s="28">
        <v>278</v>
      </c>
      <c r="I34" s="43">
        <v>186</v>
      </c>
      <c r="J34" s="28">
        <v>258</v>
      </c>
    </row>
    <row r="35" spans="1:10" s="17" customFormat="1" ht="13.5">
      <c r="A35" s="46" t="s">
        <v>86</v>
      </c>
      <c r="B35" s="37">
        <v>539</v>
      </c>
      <c r="C35" s="26">
        <v>474</v>
      </c>
      <c r="D35" s="28">
        <v>138</v>
      </c>
      <c r="E35" s="26">
        <v>108</v>
      </c>
      <c r="F35" s="28">
        <v>504</v>
      </c>
      <c r="G35" s="43">
        <v>202</v>
      </c>
      <c r="H35" s="28">
        <v>401</v>
      </c>
      <c r="I35" s="43">
        <v>268</v>
      </c>
      <c r="J35" s="28">
        <v>298</v>
      </c>
    </row>
    <row r="36" spans="1:10" s="17" customFormat="1" ht="13.5">
      <c r="A36" s="46" t="s">
        <v>87</v>
      </c>
      <c r="B36" s="37">
        <v>289</v>
      </c>
      <c r="C36" s="26">
        <v>252</v>
      </c>
      <c r="D36" s="28">
        <v>88</v>
      </c>
      <c r="E36" s="26">
        <v>67</v>
      </c>
      <c r="F36" s="28">
        <v>270</v>
      </c>
      <c r="G36" s="43">
        <v>114</v>
      </c>
      <c r="H36" s="28">
        <v>228</v>
      </c>
      <c r="I36" s="43">
        <v>144</v>
      </c>
      <c r="J36" s="28">
        <v>168</v>
      </c>
    </row>
    <row r="37" spans="1:10" s="17" customFormat="1" ht="13.5">
      <c r="A37" s="46" t="s">
        <v>88</v>
      </c>
      <c r="B37" s="37">
        <v>582</v>
      </c>
      <c r="C37" s="26">
        <v>507</v>
      </c>
      <c r="D37" s="28">
        <v>172</v>
      </c>
      <c r="E37" s="26">
        <v>133</v>
      </c>
      <c r="F37" s="28">
        <v>537</v>
      </c>
      <c r="G37" s="43">
        <v>243</v>
      </c>
      <c r="H37" s="28">
        <v>435</v>
      </c>
      <c r="I37" s="43">
        <v>288</v>
      </c>
      <c r="J37" s="28">
        <v>357</v>
      </c>
    </row>
    <row r="38" spans="1:10" s="17" customFormat="1" ht="13.5">
      <c r="A38" s="46" t="s">
        <v>89</v>
      </c>
      <c r="B38" s="37">
        <v>633</v>
      </c>
      <c r="C38" s="26">
        <v>522</v>
      </c>
      <c r="D38" s="28">
        <v>239</v>
      </c>
      <c r="E38" s="26">
        <v>200</v>
      </c>
      <c r="F38" s="28">
        <v>558</v>
      </c>
      <c r="G38" s="43">
        <v>336</v>
      </c>
      <c r="H38" s="28">
        <v>427</v>
      </c>
      <c r="I38" s="43">
        <v>326</v>
      </c>
      <c r="J38" s="28">
        <v>371</v>
      </c>
    </row>
    <row r="39" spans="1:10" s="17" customFormat="1" ht="13.5">
      <c r="A39" s="46" t="s">
        <v>90</v>
      </c>
      <c r="B39" s="37">
        <v>779</v>
      </c>
      <c r="C39" s="26">
        <v>607</v>
      </c>
      <c r="D39" s="28">
        <v>318</v>
      </c>
      <c r="E39" s="26">
        <v>245</v>
      </c>
      <c r="F39" s="28">
        <v>675</v>
      </c>
      <c r="G39" s="43">
        <v>390</v>
      </c>
      <c r="H39" s="28">
        <v>524</v>
      </c>
      <c r="I39" s="43">
        <v>393</v>
      </c>
      <c r="J39" s="28">
        <v>476</v>
      </c>
    </row>
    <row r="40" spans="1:10" s="17" customFormat="1" ht="13.5">
      <c r="A40" s="46" t="s">
        <v>91</v>
      </c>
      <c r="B40" s="37">
        <v>983</v>
      </c>
      <c r="C40" s="26">
        <v>864</v>
      </c>
      <c r="D40" s="28">
        <v>264</v>
      </c>
      <c r="E40" s="26">
        <v>177</v>
      </c>
      <c r="F40" s="28">
        <v>944</v>
      </c>
      <c r="G40" s="43">
        <v>356</v>
      </c>
      <c r="H40" s="28">
        <v>761</v>
      </c>
      <c r="I40" s="43">
        <v>532</v>
      </c>
      <c r="J40" s="28">
        <v>545</v>
      </c>
    </row>
    <row r="41" spans="1:10" s="17" customFormat="1" ht="13.5">
      <c r="A41" s="46" t="s">
        <v>92</v>
      </c>
      <c r="B41" s="37">
        <v>285</v>
      </c>
      <c r="C41" s="26">
        <v>260</v>
      </c>
      <c r="D41" s="28">
        <v>80</v>
      </c>
      <c r="E41" s="26">
        <v>62</v>
      </c>
      <c r="F41" s="28">
        <v>271</v>
      </c>
      <c r="G41" s="43">
        <v>138</v>
      </c>
      <c r="H41" s="28">
        <v>201</v>
      </c>
      <c r="I41" s="43">
        <v>167</v>
      </c>
      <c r="J41" s="28">
        <v>147</v>
      </c>
    </row>
    <row r="42" spans="1:10" s="17" customFormat="1" ht="13.5">
      <c r="A42" s="46" t="s">
        <v>121</v>
      </c>
      <c r="B42" s="37">
        <v>172</v>
      </c>
      <c r="C42" s="26">
        <v>152</v>
      </c>
      <c r="D42" s="28">
        <v>69</v>
      </c>
      <c r="E42" s="26">
        <v>63</v>
      </c>
      <c r="F42" s="28">
        <v>152</v>
      </c>
      <c r="G42" s="43">
        <v>100</v>
      </c>
      <c r="H42" s="28">
        <v>112</v>
      </c>
      <c r="I42" s="43">
        <v>99</v>
      </c>
      <c r="J42" s="28">
        <v>101</v>
      </c>
    </row>
    <row r="43" spans="1:10" s="17" customFormat="1" ht="13.5">
      <c r="A43" s="46" t="s">
        <v>149</v>
      </c>
      <c r="B43" s="37">
        <v>460</v>
      </c>
      <c r="C43" s="26">
        <v>354</v>
      </c>
      <c r="D43" s="28">
        <v>175</v>
      </c>
      <c r="E43" s="26">
        <v>149</v>
      </c>
      <c r="F43" s="28">
        <v>379</v>
      </c>
      <c r="G43" s="43">
        <v>216</v>
      </c>
      <c r="H43" s="28">
        <v>313</v>
      </c>
      <c r="I43" s="43">
        <v>236</v>
      </c>
      <c r="J43" s="28">
        <v>273</v>
      </c>
    </row>
    <row r="44" spans="1:10" s="17" customFormat="1" ht="13.5">
      <c r="A44" s="46" t="s">
        <v>93</v>
      </c>
      <c r="B44" s="37">
        <v>423</v>
      </c>
      <c r="C44" s="26">
        <v>351</v>
      </c>
      <c r="D44" s="28">
        <v>163</v>
      </c>
      <c r="E44" s="26">
        <v>117</v>
      </c>
      <c r="F44" s="28">
        <v>396</v>
      </c>
      <c r="G44" s="43">
        <v>204</v>
      </c>
      <c r="H44" s="28">
        <v>314</v>
      </c>
      <c r="I44" s="43">
        <v>230</v>
      </c>
      <c r="J44" s="28">
        <v>257</v>
      </c>
    </row>
    <row r="45" spans="1:10" s="17" customFormat="1" ht="13.5">
      <c r="A45" s="46" t="s">
        <v>94</v>
      </c>
      <c r="B45" s="37">
        <v>509</v>
      </c>
      <c r="C45" s="26">
        <v>456</v>
      </c>
      <c r="D45" s="28">
        <v>192</v>
      </c>
      <c r="E45" s="26">
        <v>162</v>
      </c>
      <c r="F45" s="28">
        <v>483</v>
      </c>
      <c r="G45" s="43">
        <v>288</v>
      </c>
      <c r="H45" s="28">
        <v>366</v>
      </c>
      <c r="I45" s="43">
        <v>318</v>
      </c>
      <c r="J45" s="28">
        <v>286</v>
      </c>
    </row>
    <row r="46" spans="1:10" s="17" customFormat="1" ht="13.5">
      <c r="A46" s="46" t="s">
        <v>95</v>
      </c>
      <c r="B46" s="37">
        <v>655</v>
      </c>
      <c r="C46" s="26">
        <v>519</v>
      </c>
      <c r="D46" s="28">
        <v>256</v>
      </c>
      <c r="E46" s="26">
        <v>197</v>
      </c>
      <c r="F46" s="28">
        <v>574</v>
      </c>
      <c r="G46" s="43">
        <v>341</v>
      </c>
      <c r="H46" s="28">
        <v>430</v>
      </c>
      <c r="I46" s="43">
        <v>378</v>
      </c>
      <c r="J46" s="28">
        <v>345</v>
      </c>
    </row>
    <row r="47" spans="1:10" s="17" customFormat="1" ht="13.5">
      <c r="A47" s="46" t="s">
        <v>96</v>
      </c>
      <c r="B47" s="37">
        <v>691</v>
      </c>
      <c r="C47" s="26">
        <v>561</v>
      </c>
      <c r="D47" s="28">
        <v>261</v>
      </c>
      <c r="E47" s="26">
        <v>202</v>
      </c>
      <c r="F47" s="28">
        <v>611</v>
      </c>
      <c r="G47" s="43">
        <v>326</v>
      </c>
      <c r="H47" s="28">
        <v>481</v>
      </c>
      <c r="I47" s="43">
        <v>378</v>
      </c>
      <c r="J47" s="28">
        <v>364</v>
      </c>
    </row>
    <row r="48" spans="1:10" s="17" customFormat="1" ht="13.5">
      <c r="A48" s="46" t="s">
        <v>97</v>
      </c>
      <c r="B48" s="37">
        <v>609</v>
      </c>
      <c r="C48" s="26">
        <v>489</v>
      </c>
      <c r="D48" s="28">
        <v>236</v>
      </c>
      <c r="E48" s="26">
        <v>180</v>
      </c>
      <c r="F48" s="28">
        <v>539</v>
      </c>
      <c r="G48" s="43">
        <v>351</v>
      </c>
      <c r="H48" s="28">
        <v>365</v>
      </c>
      <c r="I48" s="43">
        <v>327</v>
      </c>
      <c r="J48" s="28">
        <v>343</v>
      </c>
    </row>
    <row r="49" spans="1:10" s="17" customFormat="1" ht="13.5">
      <c r="A49" s="46" t="s">
        <v>98</v>
      </c>
      <c r="B49" s="37">
        <v>637</v>
      </c>
      <c r="C49" s="26">
        <v>552</v>
      </c>
      <c r="D49" s="28">
        <v>224</v>
      </c>
      <c r="E49" s="26">
        <v>172</v>
      </c>
      <c r="F49" s="28">
        <v>598</v>
      </c>
      <c r="G49" s="43">
        <v>355</v>
      </c>
      <c r="H49" s="28">
        <v>408</v>
      </c>
      <c r="I49" s="43">
        <v>353</v>
      </c>
      <c r="J49" s="28">
        <v>350</v>
      </c>
    </row>
    <row r="50" spans="1:10" s="17" customFormat="1" ht="13.5">
      <c r="A50" s="46" t="s">
        <v>99</v>
      </c>
      <c r="B50" s="37">
        <v>525</v>
      </c>
      <c r="C50" s="26">
        <v>454</v>
      </c>
      <c r="D50" s="28">
        <v>171</v>
      </c>
      <c r="E50" s="26">
        <v>151</v>
      </c>
      <c r="F50" s="28">
        <v>478</v>
      </c>
      <c r="G50" s="43">
        <v>267</v>
      </c>
      <c r="H50" s="28">
        <v>355</v>
      </c>
      <c r="I50" s="43">
        <v>316</v>
      </c>
      <c r="J50" s="28">
        <v>261</v>
      </c>
    </row>
    <row r="51" spans="1:10" s="17" customFormat="1" ht="13.5">
      <c r="A51" s="46" t="s">
        <v>100</v>
      </c>
      <c r="B51" s="37">
        <v>454</v>
      </c>
      <c r="C51" s="26">
        <v>324</v>
      </c>
      <c r="D51" s="28">
        <v>259</v>
      </c>
      <c r="E51" s="26">
        <v>221</v>
      </c>
      <c r="F51" s="28">
        <v>364</v>
      </c>
      <c r="G51" s="43">
        <v>292</v>
      </c>
      <c r="H51" s="28">
        <v>294</v>
      </c>
      <c r="I51" s="43">
        <v>237</v>
      </c>
      <c r="J51" s="28">
        <v>322</v>
      </c>
    </row>
    <row r="52" spans="1:10" s="17" customFormat="1" ht="13.5">
      <c r="A52" s="46" t="s">
        <v>101</v>
      </c>
      <c r="B52" s="37">
        <v>670</v>
      </c>
      <c r="C52" s="26">
        <v>562</v>
      </c>
      <c r="D52" s="28">
        <v>222</v>
      </c>
      <c r="E52" s="26">
        <v>157</v>
      </c>
      <c r="F52" s="28">
        <v>626</v>
      </c>
      <c r="G52" s="43">
        <v>302</v>
      </c>
      <c r="H52" s="28">
        <v>489</v>
      </c>
      <c r="I52" s="43">
        <v>361</v>
      </c>
      <c r="J52" s="28">
        <v>389</v>
      </c>
    </row>
    <row r="53" spans="1:10" s="17" customFormat="1" ht="13.5">
      <c r="A53" s="46" t="s">
        <v>102</v>
      </c>
      <c r="B53" s="37">
        <v>583</v>
      </c>
      <c r="C53" s="26">
        <v>463</v>
      </c>
      <c r="D53" s="28">
        <v>247</v>
      </c>
      <c r="E53" s="26">
        <v>197</v>
      </c>
      <c r="F53" s="28">
        <v>508</v>
      </c>
      <c r="G53" s="43">
        <v>348</v>
      </c>
      <c r="H53" s="28">
        <v>361</v>
      </c>
      <c r="I53" s="43">
        <v>310</v>
      </c>
      <c r="J53" s="28">
        <v>342</v>
      </c>
    </row>
    <row r="54" spans="1:10" s="17" customFormat="1" ht="13.5">
      <c r="A54" s="46" t="s">
        <v>103</v>
      </c>
      <c r="B54" s="37">
        <v>538</v>
      </c>
      <c r="C54" s="26">
        <v>423</v>
      </c>
      <c r="D54" s="28">
        <v>251</v>
      </c>
      <c r="E54" s="26">
        <v>199</v>
      </c>
      <c r="F54" s="28">
        <v>475</v>
      </c>
      <c r="G54" s="43">
        <v>322</v>
      </c>
      <c r="H54" s="28">
        <v>345</v>
      </c>
      <c r="I54" s="43">
        <v>297</v>
      </c>
      <c r="J54" s="28">
        <v>339</v>
      </c>
    </row>
    <row r="55" spans="1:10" s="17" customFormat="1" ht="13.5">
      <c r="A55" s="46" t="s">
        <v>104</v>
      </c>
      <c r="B55" s="37">
        <v>480</v>
      </c>
      <c r="C55" s="26">
        <v>350</v>
      </c>
      <c r="D55" s="28">
        <v>286</v>
      </c>
      <c r="E55" s="26">
        <v>233</v>
      </c>
      <c r="F55" s="28">
        <v>399</v>
      </c>
      <c r="G55" s="43">
        <v>329</v>
      </c>
      <c r="H55" s="28">
        <v>305</v>
      </c>
      <c r="I55" s="43">
        <v>296</v>
      </c>
      <c r="J55" s="28">
        <v>280</v>
      </c>
    </row>
    <row r="56" spans="1:10" s="17" customFormat="1" ht="13.5">
      <c r="A56" s="46" t="s">
        <v>105</v>
      </c>
      <c r="B56" s="37">
        <v>695</v>
      </c>
      <c r="C56" s="26">
        <v>561</v>
      </c>
      <c r="D56" s="28">
        <v>281</v>
      </c>
      <c r="E56" s="26">
        <v>215</v>
      </c>
      <c r="F56" s="28">
        <v>628</v>
      </c>
      <c r="G56" s="43">
        <v>393</v>
      </c>
      <c r="H56" s="28">
        <v>445</v>
      </c>
      <c r="I56" s="43">
        <v>365</v>
      </c>
      <c r="J56" s="28">
        <v>408</v>
      </c>
    </row>
    <row r="57" spans="1:10" s="17" customFormat="1" ht="13.5">
      <c r="A57" s="46" t="s">
        <v>106</v>
      </c>
      <c r="B57" s="37">
        <v>428</v>
      </c>
      <c r="C57" s="26">
        <v>298</v>
      </c>
      <c r="D57" s="28">
        <v>240</v>
      </c>
      <c r="E57" s="26">
        <v>208</v>
      </c>
      <c r="F57" s="28">
        <v>333</v>
      </c>
      <c r="G57" s="43">
        <v>291</v>
      </c>
      <c r="H57" s="28">
        <v>244</v>
      </c>
      <c r="I57" s="43">
        <v>243</v>
      </c>
      <c r="J57" s="28">
        <v>263</v>
      </c>
    </row>
    <row r="58" spans="1:10" s="17" customFormat="1" ht="13.5">
      <c r="A58" s="46" t="s">
        <v>107</v>
      </c>
      <c r="B58" s="37">
        <v>555</v>
      </c>
      <c r="C58" s="26">
        <v>414</v>
      </c>
      <c r="D58" s="28">
        <v>232</v>
      </c>
      <c r="E58" s="26">
        <v>187</v>
      </c>
      <c r="F58" s="28">
        <v>461</v>
      </c>
      <c r="G58" s="43">
        <v>300</v>
      </c>
      <c r="H58" s="28">
        <v>344</v>
      </c>
      <c r="I58" s="43">
        <v>290</v>
      </c>
      <c r="J58" s="28">
        <v>322</v>
      </c>
    </row>
    <row r="59" spans="1:10" s="17" customFormat="1" ht="13.5">
      <c r="A59" s="46" t="s">
        <v>108</v>
      </c>
      <c r="B59" s="37">
        <v>517</v>
      </c>
      <c r="C59" s="26">
        <v>429</v>
      </c>
      <c r="D59" s="28">
        <v>195</v>
      </c>
      <c r="E59" s="26">
        <v>142</v>
      </c>
      <c r="F59" s="28">
        <v>476</v>
      </c>
      <c r="G59" s="43">
        <v>332</v>
      </c>
      <c r="H59" s="28">
        <v>291</v>
      </c>
      <c r="I59" s="43">
        <v>287</v>
      </c>
      <c r="J59" s="28">
        <v>286</v>
      </c>
    </row>
    <row r="60" spans="1:10" s="17" customFormat="1" ht="13.5">
      <c r="A60" s="46" t="s">
        <v>109</v>
      </c>
      <c r="B60" s="37">
        <v>534</v>
      </c>
      <c r="C60" s="26">
        <v>424</v>
      </c>
      <c r="D60" s="28">
        <v>241</v>
      </c>
      <c r="E60" s="26">
        <v>181</v>
      </c>
      <c r="F60" s="28">
        <v>482</v>
      </c>
      <c r="G60" s="43">
        <v>366</v>
      </c>
      <c r="H60" s="28">
        <v>296</v>
      </c>
      <c r="I60" s="43">
        <v>290</v>
      </c>
      <c r="J60" s="28">
        <v>323</v>
      </c>
    </row>
    <row r="61" spans="1:10" s="17" customFormat="1" ht="13.5">
      <c r="A61" s="46" t="s">
        <v>110</v>
      </c>
      <c r="B61" s="37">
        <v>595</v>
      </c>
      <c r="C61" s="26">
        <v>439</v>
      </c>
      <c r="D61" s="28">
        <v>328</v>
      </c>
      <c r="E61" s="26">
        <v>281</v>
      </c>
      <c r="F61" s="28">
        <v>483</v>
      </c>
      <c r="G61" s="43">
        <v>390</v>
      </c>
      <c r="H61" s="28">
        <v>378</v>
      </c>
      <c r="I61" s="43">
        <v>327</v>
      </c>
      <c r="J61" s="28">
        <v>387</v>
      </c>
    </row>
    <row r="62" spans="1:10" s="17" customFormat="1" ht="13.5">
      <c r="A62" s="46" t="s">
        <v>111</v>
      </c>
      <c r="B62" s="37">
        <v>701</v>
      </c>
      <c r="C62" s="26">
        <v>591</v>
      </c>
      <c r="D62" s="28">
        <v>221</v>
      </c>
      <c r="E62" s="26">
        <v>183</v>
      </c>
      <c r="F62" s="28">
        <v>632</v>
      </c>
      <c r="G62" s="43">
        <v>355</v>
      </c>
      <c r="H62" s="28">
        <v>453</v>
      </c>
      <c r="I62" s="43">
        <v>399</v>
      </c>
      <c r="J62" s="28">
        <v>366</v>
      </c>
    </row>
    <row r="63" spans="1:10" s="17" customFormat="1" ht="13.5">
      <c r="A63" s="46" t="s">
        <v>112</v>
      </c>
      <c r="B63" s="37">
        <v>605</v>
      </c>
      <c r="C63" s="26">
        <v>516</v>
      </c>
      <c r="D63" s="28">
        <v>210</v>
      </c>
      <c r="E63" s="26">
        <v>160</v>
      </c>
      <c r="F63" s="28">
        <v>574</v>
      </c>
      <c r="G63" s="43">
        <v>310</v>
      </c>
      <c r="H63" s="28">
        <v>408</v>
      </c>
      <c r="I63" s="43">
        <v>351</v>
      </c>
      <c r="J63" s="28">
        <v>314</v>
      </c>
    </row>
    <row r="64" spans="1:10" s="17" customFormat="1" ht="13.5">
      <c r="A64" s="46" t="s">
        <v>113</v>
      </c>
      <c r="B64" s="37">
        <v>575</v>
      </c>
      <c r="C64" s="26">
        <v>429</v>
      </c>
      <c r="D64" s="28">
        <v>281</v>
      </c>
      <c r="E64" s="26">
        <v>234</v>
      </c>
      <c r="F64" s="28">
        <v>469</v>
      </c>
      <c r="G64" s="43">
        <v>370</v>
      </c>
      <c r="H64" s="28">
        <v>334</v>
      </c>
      <c r="I64" s="43">
        <v>332</v>
      </c>
      <c r="J64" s="28">
        <v>329</v>
      </c>
    </row>
    <row r="65" spans="1:10" s="17" customFormat="1" ht="13.5">
      <c r="A65" s="46" t="s">
        <v>114</v>
      </c>
      <c r="B65" s="37">
        <v>644</v>
      </c>
      <c r="C65" s="26">
        <v>539</v>
      </c>
      <c r="D65" s="28">
        <v>237</v>
      </c>
      <c r="E65" s="26">
        <v>183</v>
      </c>
      <c r="F65" s="28">
        <v>589</v>
      </c>
      <c r="G65" s="43">
        <v>332</v>
      </c>
      <c r="H65" s="28">
        <v>444</v>
      </c>
      <c r="I65" s="43">
        <v>376</v>
      </c>
      <c r="J65" s="28">
        <v>355</v>
      </c>
    </row>
    <row r="66" spans="1:10" s="17" customFormat="1" ht="13.5">
      <c r="A66" s="46" t="s">
        <v>115</v>
      </c>
      <c r="B66" s="37">
        <v>651</v>
      </c>
      <c r="C66" s="26">
        <v>498</v>
      </c>
      <c r="D66" s="28">
        <v>283</v>
      </c>
      <c r="E66" s="26">
        <v>223</v>
      </c>
      <c r="F66" s="28">
        <v>557</v>
      </c>
      <c r="G66" s="43">
        <v>368</v>
      </c>
      <c r="H66" s="28">
        <v>411</v>
      </c>
      <c r="I66" s="43">
        <v>350</v>
      </c>
      <c r="J66" s="28">
        <v>384</v>
      </c>
    </row>
    <row r="67" spans="1:10" s="17" customFormat="1" ht="13.5">
      <c r="A67" s="46" t="s">
        <v>116</v>
      </c>
      <c r="B67" s="37">
        <v>802</v>
      </c>
      <c r="C67" s="26">
        <v>681</v>
      </c>
      <c r="D67" s="28">
        <v>275</v>
      </c>
      <c r="E67" s="26">
        <v>187</v>
      </c>
      <c r="F67" s="28">
        <v>776</v>
      </c>
      <c r="G67" s="43">
        <v>421</v>
      </c>
      <c r="H67" s="28">
        <v>534</v>
      </c>
      <c r="I67" s="43">
        <v>450</v>
      </c>
      <c r="J67" s="28">
        <v>444</v>
      </c>
    </row>
    <row r="68" spans="1:10" s="17" customFormat="1" ht="13.5">
      <c r="A68" s="46" t="s">
        <v>117</v>
      </c>
      <c r="B68" s="37">
        <v>746</v>
      </c>
      <c r="C68" s="26">
        <v>631</v>
      </c>
      <c r="D68" s="28">
        <v>280</v>
      </c>
      <c r="E68" s="26">
        <v>216</v>
      </c>
      <c r="F68" s="28">
        <v>689</v>
      </c>
      <c r="G68" s="43">
        <v>402</v>
      </c>
      <c r="H68" s="28">
        <v>503</v>
      </c>
      <c r="I68" s="43">
        <v>403</v>
      </c>
      <c r="J68" s="28">
        <v>435</v>
      </c>
    </row>
    <row r="69" spans="1:10" s="17" customFormat="1" ht="13.5">
      <c r="A69" s="46" t="s">
        <v>118</v>
      </c>
      <c r="B69" s="37">
        <v>858</v>
      </c>
      <c r="C69" s="26">
        <v>719</v>
      </c>
      <c r="D69" s="28">
        <v>334</v>
      </c>
      <c r="E69" s="26">
        <v>251</v>
      </c>
      <c r="F69" s="28">
        <v>793</v>
      </c>
      <c r="G69" s="43">
        <v>497</v>
      </c>
      <c r="H69" s="28">
        <v>552</v>
      </c>
      <c r="I69" s="43">
        <v>479</v>
      </c>
      <c r="J69" s="28">
        <v>482</v>
      </c>
    </row>
    <row r="70" spans="1:10" s="17" customFormat="1" ht="13.5">
      <c r="A70" s="82" t="s">
        <v>119</v>
      </c>
      <c r="B70" s="44">
        <v>611</v>
      </c>
      <c r="C70" s="29">
        <v>543</v>
      </c>
      <c r="D70" s="31">
        <v>203</v>
      </c>
      <c r="E70" s="29">
        <v>171</v>
      </c>
      <c r="F70" s="31">
        <v>576</v>
      </c>
      <c r="G70" s="48">
        <v>336</v>
      </c>
      <c r="H70" s="31">
        <v>414</v>
      </c>
      <c r="I70" s="48">
        <v>357</v>
      </c>
      <c r="J70" s="31">
        <v>345</v>
      </c>
    </row>
    <row r="71" spans="1:10" s="18" customFormat="1" ht="13.5">
      <c r="A71" s="6" t="s">
        <v>0</v>
      </c>
      <c r="B71" s="32">
        <f aca="true" t="shared" si="0" ref="B71:J71">SUM(B7:B70)</f>
        <v>36035</v>
      </c>
      <c r="C71" s="32">
        <f t="shared" si="0"/>
        <v>29638</v>
      </c>
      <c r="D71" s="32">
        <f t="shared" si="0"/>
        <v>13848</v>
      </c>
      <c r="E71" s="32">
        <f t="shared" si="0"/>
        <v>10887</v>
      </c>
      <c r="F71" s="32">
        <f t="shared" si="0"/>
        <v>32458</v>
      </c>
      <c r="G71" s="32">
        <f t="shared" si="0"/>
        <v>19068</v>
      </c>
      <c r="H71" s="32">
        <f t="shared" si="0"/>
        <v>24190</v>
      </c>
      <c r="I71" s="32">
        <f t="shared" si="0"/>
        <v>19880</v>
      </c>
      <c r="J71" s="32">
        <f t="shared" si="0"/>
        <v>20542</v>
      </c>
    </row>
  </sheetData>
  <sheetProtection selectLockedCells="1"/>
  <mergeCells count="13">
    <mergeCell ref="G2:H2"/>
    <mergeCell ref="G3:H3"/>
    <mergeCell ref="C1:D1"/>
    <mergeCell ref="I3:J3"/>
    <mergeCell ref="I4:J4"/>
    <mergeCell ref="I2:J2"/>
    <mergeCell ref="I1:J1"/>
    <mergeCell ref="E1:F1"/>
    <mergeCell ref="C2:D2"/>
    <mergeCell ref="E2:F2"/>
    <mergeCell ref="C3:D3"/>
    <mergeCell ref="E3:F3"/>
    <mergeCell ref="G1:H1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SheetLayoutView="100" zoomScalePageLayoutView="0" workbookViewId="0" topLeftCell="A1">
      <pane ySplit="6" topLeftCell="A49" activePane="bottomLeft" state="frozen"/>
      <selection pane="topLeft" activeCell="J63" sqref="J63"/>
      <selection pane="bottomLeft" activeCell="H71" sqref="H71"/>
    </sheetView>
  </sheetViews>
  <sheetFormatPr defaultColWidth="9.140625" defaultRowHeight="12.75"/>
  <cols>
    <col min="1" max="1" width="9.8515625" style="19" customWidth="1"/>
    <col min="2" max="4" width="8.7109375" style="38" customWidth="1"/>
    <col min="5" max="6" width="8.7109375" style="12" customWidth="1"/>
    <col min="7" max="16384" width="9.140625" style="12" customWidth="1"/>
  </cols>
  <sheetData>
    <row r="1" spans="1:6" ht="13.5">
      <c r="A1" s="13"/>
      <c r="B1" s="132"/>
      <c r="C1" s="142"/>
      <c r="D1" s="142"/>
      <c r="E1" s="142"/>
      <c r="F1" s="133"/>
    </row>
    <row r="2" spans="1:6" s="15" customFormat="1" ht="13.5">
      <c r="A2" s="14"/>
      <c r="B2" s="125" t="s">
        <v>12</v>
      </c>
      <c r="C2" s="130"/>
      <c r="D2" s="130"/>
      <c r="E2" s="130"/>
      <c r="F2" s="126"/>
    </row>
    <row r="3" spans="1:6" s="15" customFormat="1" ht="13.5">
      <c r="A3" s="34"/>
      <c r="B3" s="125" t="s">
        <v>13</v>
      </c>
      <c r="C3" s="130"/>
      <c r="D3" s="130"/>
      <c r="E3" s="130"/>
      <c r="F3" s="126"/>
    </row>
    <row r="4" spans="1:6" ht="13.5">
      <c r="A4" s="35"/>
      <c r="B4" s="9"/>
      <c r="C4" s="10"/>
      <c r="D4" s="10"/>
      <c r="E4" s="10"/>
      <c r="F4" s="11"/>
    </row>
    <row r="5" spans="1:6" s="16" customFormat="1" ht="99.75" customHeight="1" thickBot="1">
      <c r="A5" s="39" t="s">
        <v>14</v>
      </c>
      <c r="B5" s="3" t="s">
        <v>18</v>
      </c>
      <c r="C5" s="3" t="s">
        <v>130</v>
      </c>
      <c r="D5" s="3" t="s">
        <v>21</v>
      </c>
      <c r="E5" s="3" t="s">
        <v>22</v>
      </c>
      <c r="F5" s="2" t="s">
        <v>19</v>
      </c>
    </row>
    <row r="6" spans="1:6" s="17" customFormat="1" ht="14.25" thickBot="1">
      <c r="A6" s="20"/>
      <c r="B6" s="22"/>
      <c r="C6" s="22"/>
      <c r="D6" s="22"/>
      <c r="E6" s="22"/>
      <c r="F6" s="21"/>
    </row>
    <row r="7" spans="1:6" s="17" customFormat="1" ht="13.5">
      <c r="A7" s="52" t="s">
        <v>59</v>
      </c>
      <c r="B7" s="36">
        <v>1477</v>
      </c>
      <c r="C7" s="36">
        <v>56</v>
      </c>
      <c r="D7" s="120">
        <f>C7+B7</f>
        <v>1533</v>
      </c>
      <c r="E7" s="36">
        <v>911</v>
      </c>
      <c r="F7" s="121">
        <f>IF(D7&lt;&gt;0,E7/D7,"")</f>
        <v>0.594259621656882</v>
      </c>
    </row>
    <row r="8" spans="1:6" s="17" customFormat="1" ht="13.5">
      <c r="A8" s="47" t="s">
        <v>60</v>
      </c>
      <c r="B8" s="37">
        <v>683</v>
      </c>
      <c r="C8" s="37">
        <v>19</v>
      </c>
      <c r="D8" s="98">
        <f aca="true" t="shared" si="0" ref="D8:D70">C8+B8</f>
        <v>702</v>
      </c>
      <c r="E8" s="37">
        <v>478</v>
      </c>
      <c r="F8" s="100">
        <f aca="true" t="shared" si="1" ref="F8:F71">IF(D8&lt;&gt;0,E8/D8,"")</f>
        <v>0.6809116809116809</v>
      </c>
    </row>
    <row r="9" spans="1:6" s="17" customFormat="1" ht="13.5">
      <c r="A9" s="47" t="s">
        <v>61</v>
      </c>
      <c r="B9" s="37">
        <v>1440</v>
      </c>
      <c r="C9" s="37">
        <v>45</v>
      </c>
      <c r="D9" s="98">
        <f t="shared" si="0"/>
        <v>1485</v>
      </c>
      <c r="E9" s="37">
        <v>975</v>
      </c>
      <c r="F9" s="100">
        <f t="shared" si="1"/>
        <v>0.6565656565656566</v>
      </c>
    </row>
    <row r="10" spans="1:6" s="17" customFormat="1" ht="13.5">
      <c r="A10" s="47" t="s">
        <v>62</v>
      </c>
      <c r="B10" s="37">
        <v>575</v>
      </c>
      <c r="C10" s="37">
        <v>14</v>
      </c>
      <c r="D10" s="98">
        <f t="shared" si="0"/>
        <v>589</v>
      </c>
      <c r="E10" s="37">
        <v>216</v>
      </c>
      <c r="F10" s="100">
        <f t="shared" si="1"/>
        <v>0.366723259762309</v>
      </c>
    </row>
    <row r="11" spans="1:6" s="17" customFormat="1" ht="13.5">
      <c r="A11" s="47" t="s">
        <v>63</v>
      </c>
      <c r="B11" s="37">
        <v>1029</v>
      </c>
      <c r="C11" s="37">
        <v>21</v>
      </c>
      <c r="D11" s="98">
        <f t="shared" si="0"/>
        <v>1050</v>
      </c>
      <c r="E11" s="37">
        <v>636</v>
      </c>
      <c r="F11" s="100">
        <f t="shared" si="1"/>
        <v>0.6057142857142858</v>
      </c>
    </row>
    <row r="12" spans="1:6" s="17" customFormat="1" ht="13.5">
      <c r="A12" s="47" t="s">
        <v>64</v>
      </c>
      <c r="B12" s="37">
        <v>1576</v>
      </c>
      <c r="C12" s="37">
        <v>42</v>
      </c>
      <c r="D12" s="98">
        <f t="shared" si="0"/>
        <v>1618</v>
      </c>
      <c r="E12" s="37">
        <v>843</v>
      </c>
      <c r="F12" s="100">
        <f t="shared" si="1"/>
        <v>0.5210135970333746</v>
      </c>
    </row>
    <row r="13" spans="1:6" s="17" customFormat="1" ht="13.5">
      <c r="A13" s="47" t="s">
        <v>65</v>
      </c>
      <c r="B13" s="37">
        <v>1476</v>
      </c>
      <c r="C13" s="37">
        <v>54</v>
      </c>
      <c r="D13" s="98">
        <f t="shared" si="0"/>
        <v>1530</v>
      </c>
      <c r="E13" s="37">
        <v>815</v>
      </c>
      <c r="F13" s="100">
        <f t="shared" si="1"/>
        <v>0.5326797385620915</v>
      </c>
    </row>
    <row r="14" spans="1:6" s="17" customFormat="1" ht="13.5">
      <c r="A14" s="47" t="s">
        <v>66</v>
      </c>
      <c r="B14" s="37">
        <v>784</v>
      </c>
      <c r="C14" s="37">
        <v>43</v>
      </c>
      <c r="D14" s="98">
        <f t="shared" si="0"/>
        <v>827</v>
      </c>
      <c r="E14" s="37">
        <v>295</v>
      </c>
      <c r="F14" s="100">
        <f t="shared" si="1"/>
        <v>0.3567110036275695</v>
      </c>
    </row>
    <row r="15" spans="1:6" s="17" customFormat="1" ht="13.5">
      <c r="A15" s="47" t="s">
        <v>67</v>
      </c>
      <c r="B15" s="37">
        <v>1454</v>
      </c>
      <c r="C15" s="37">
        <v>53</v>
      </c>
      <c r="D15" s="98">
        <f t="shared" si="0"/>
        <v>1507</v>
      </c>
      <c r="E15" s="37">
        <v>778</v>
      </c>
      <c r="F15" s="100">
        <f t="shared" si="1"/>
        <v>0.5162574651625746</v>
      </c>
    </row>
    <row r="16" spans="1:6" s="17" customFormat="1" ht="13.5">
      <c r="A16" s="47" t="s">
        <v>68</v>
      </c>
      <c r="B16" s="37">
        <v>1456</v>
      </c>
      <c r="C16" s="37">
        <v>46</v>
      </c>
      <c r="D16" s="98">
        <f t="shared" si="0"/>
        <v>1502</v>
      </c>
      <c r="E16" s="37">
        <v>867</v>
      </c>
      <c r="F16" s="100">
        <f t="shared" si="1"/>
        <v>0.5772303595206392</v>
      </c>
    </row>
    <row r="17" spans="1:6" s="17" customFormat="1" ht="13.5">
      <c r="A17" s="46" t="s">
        <v>69</v>
      </c>
      <c r="B17" s="37">
        <v>1472</v>
      </c>
      <c r="C17" s="37">
        <v>43</v>
      </c>
      <c r="D17" s="98">
        <f t="shared" si="0"/>
        <v>1515</v>
      </c>
      <c r="E17" s="37">
        <v>846</v>
      </c>
      <c r="F17" s="100">
        <f t="shared" si="1"/>
        <v>0.5584158415841585</v>
      </c>
    </row>
    <row r="18" spans="1:6" s="17" customFormat="1" ht="13.5">
      <c r="A18" s="47" t="s">
        <v>70</v>
      </c>
      <c r="B18" s="37">
        <v>1201</v>
      </c>
      <c r="C18" s="37">
        <v>36</v>
      </c>
      <c r="D18" s="98">
        <f t="shared" si="0"/>
        <v>1237</v>
      </c>
      <c r="E18" s="37">
        <v>513</v>
      </c>
      <c r="F18" s="100">
        <f t="shared" si="1"/>
        <v>0.4147130153597413</v>
      </c>
    </row>
    <row r="19" spans="1:6" s="17" customFormat="1" ht="13.5">
      <c r="A19" s="47" t="s">
        <v>71</v>
      </c>
      <c r="B19" s="37">
        <v>2003</v>
      </c>
      <c r="C19" s="37">
        <v>124</v>
      </c>
      <c r="D19" s="98">
        <f t="shared" si="0"/>
        <v>2127</v>
      </c>
      <c r="E19" s="37">
        <v>1091</v>
      </c>
      <c r="F19" s="100">
        <f t="shared" si="1"/>
        <v>0.5129290079924776</v>
      </c>
    </row>
    <row r="20" spans="1:6" s="17" customFormat="1" ht="13.5">
      <c r="A20" s="47" t="s">
        <v>72</v>
      </c>
      <c r="B20" s="37">
        <v>1236</v>
      </c>
      <c r="C20" s="37">
        <v>34</v>
      </c>
      <c r="D20" s="98">
        <f t="shared" si="0"/>
        <v>1270</v>
      </c>
      <c r="E20" s="37">
        <v>599</v>
      </c>
      <c r="F20" s="100">
        <f t="shared" si="1"/>
        <v>0.4716535433070866</v>
      </c>
    </row>
    <row r="21" spans="1:6" s="17" customFormat="1" ht="13.5">
      <c r="A21" s="47" t="s">
        <v>73</v>
      </c>
      <c r="B21" s="37">
        <v>863</v>
      </c>
      <c r="C21" s="37">
        <v>38</v>
      </c>
      <c r="D21" s="98">
        <f t="shared" si="0"/>
        <v>901</v>
      </c>
      <c r="E21" s="37">
        <v>410</v>
      </c>
      <c r="F21" s="100">
        <f t="shared" si="1"/>
        <v>0.4550499445061043</v>
      </c>
    </row>
    <row r="22" spans="1:6" s="17" customFormat="1" ht="13.5">
      <c r="A22" s="47" t="s">
        <v>74</v>
      </c>
      <c r="B22" s="37">
        <v>1017</v>
      </c>
      <c r="C22" s="37">
        <v>25</v>
      </c>
      <c r="D22" s="98">
        <f t="shared" si="0"/>
        <v>1042</v>
      </c>
      <c r="E22" s="37">
        <v>437</v>
      </c>
      <c r="F22" s="100">
        <f t="shared" si="1"/>
        <v>0.41938579654510555</v>
      </c>
    </row>
    <row r="23" spans="1:6" s="17" customFormat="1" ht="13.5">
      <c r="A23" s="47" t="s">
        <v>120</v>
      </c>
      <c r="B23" s="37">
        <v>349</v>
      </c>
      <c r="C23" s="37">
        <v>17</v>
      </c>
      <c r="D23" s="98">
        <f t="shared" si="0"/>
        <v>366</v>
      </c>
      <c r="E23" s="37">
        <v>224</v>
      </c>
      <c r="F23" s="100">
        <f t="shared" si="1"/>
        <v>0.6120218579234973</v>
      </c>
    </row>
    <row r="24" spans="1:6" s="17" customFormat="1" ht="13.5">
      <c r="A24" s="47" t="s">
        <v>75</v>
      </c>
      <c r="B24" s="37">
        <v>1445</v>
      </c>
      <c r="C24" s="37">
        <v>36</v>
      </c>
      <c r="D24" s="98">
        <f t="shared" si="0"/>
        <v>1481</v>
      </c>
      <c r="E24" s="37">
        <v>854</v>
      </c>
      <c r="F24" s="100">
        <f t="shared" si="1"/>
        <v>0.5766374071573261</v>
      </c>
    </row>
    <row r="25" spans="1:6" s="17" customFormat="1" ht="13.5">
      <c r="A25" s="47" t="s">
        <v>76</v>
      </c>
      <c r="B25" s="37">
        <v>1614</v>
      </c>
      <c r="C25" s="37">
        <v>49</v>
      </c>
      <c r="D25" s="98">
        <f t="shared" si="0"/>
        <v>1663</v>
      </c>
      <c r="E25" s="37">
        <v>1073</v>
      </c>
      <c r="F25" s="100">
        <f t="shared" si="1"/>
        <v>0.645219482862297</v>
      </c>
    </row>
    <row r="26" spans="1:6" s="17" customFormat="1" ht="13.5">
      <c r="A26" s="47" t="s">
        <v>77</v>
      </c>
      <c r="B26" s="37">
        <v>930</v>
      </c>
      <c r="C26" s="37">
        <v>24</v>
      </c>
      <c r="D26" s="98">
        <f t="shared" si="0"/>
        <v>954</v>
      </c>
      <c r="E26" s="37">
        <v>611</v>
      </c>
      <c r="F26" s="100">
        <f t="shared" si="1"/>
        <v>0.640461215932914</v>
      </c>
    </row>
    <row r="27" spans="1:6" s="17" customFormat="1" ht="13.5">
      <c r="A27" s="47" t="s">
        <v>78</v>
      </c>
      <c r="B27" s="37">
        <v>1647</v>
      </c>
      <c r="C27" s="37">
        <v>51</v>
      </c>
      <c r="D27" s="98">
        <f t="shared" si="0"/>
        <v>1698</v>
      </c>
      <c r="E27" s="37">
        <v>1056</v>
      </c>
      <c r="F27" s="100">
        <f t="shared" si="1"/>
        <v>0.6219081272084805</v>
      </c>
    </row>
    <row r="28" spans="1:6" s="17" customFormat="1" ht="13.5">
      <c r="A28" s="47" t="s">
        <v>79</v>
      </c>
      <c r="B28" s="37">
        <v>1215</v>
      </c>
      <c r="C28" s="37">
        <v>62</v>
      </c>
      <c r="D28" s="98">
        <f t="shared" si="0"/>
        <v>1277</v>
      </c>
      <c r="E28" s="37">
        <v>805</v>
      </c>
      <c r="F28" s="100">
        <f t="shared" si="1"/>
        <v>0.6303837118245889</v>
      </c>
    </row>
    <row r="29" spans="1:6" s="17" customFormat="1" ht="13.5">
      <c r="A29" s="47" t="s">
        <v>80</v>
      </c>
      <c r="B29" s="37">
        <v>1390</v>
      </c>
      <c r="C29" s="37">
        <v>25</v>
      </c>
      <c r="D29" s="98">
        <f t="shared" si="0"/>
        <v>1415</v>
      </c>
      <c r="E29" s="37">
        <v>741</v>
      </c>
      <c r="F29" s="100">
        <f t="shared" si="1"/>
        <v>0.5236749116607774</v>
      </c>
    </row>
    <row r="30" spans="1:6" s="17" customFormat="1" ht="13.5">
      <c r="A30" s="47" t="s">
        <v>81</v>
      </c>
      <c r="B30" s="37">
        <v>920</v>
      </c>
      <c r="C30" s="37">
        <v>16</v>
      </c>
      <c r="D30" s="98">
        <f t="shared" si="0"/>
        <v>936</v>
      </c>
      <c r="E30" s="37">
        <v>621</v>
      </c>
      <c r="F30" s="100">
        <f t="shared" si="1"/>
        <v>0.6634615384615384</v>
      </c>
    </row>
    <row r="31" spans="1:6" s="17" customFormat="1" ht="13.5">
      <c r="A31" s="47" t="s">
        <v>82</v>
      </c>
      <c r="B31" s="37">
        <v>707</v>
      </c>
      <c r="C31" s="37">
        <v>24</v>
      </c>
      <c r="D31" s="98">
        <f t="shared" si="0"/>
        <v>731</v>
      </c>
      <c r="E31" s="37">
        <v>472</v>
      </c>
      <c r="F31" s="100">
        <f t="shared" si="1"/>
        <v>0.6456908344733242</v>
      </c>
    </row>
    <row r="32" spans="1:6" s="17" customFormat="1" ht="13.5">
      <c r="A32" s="47" t="s">
        <v>83</v>
      </c>
      <c r="B32" s="37">
        <v>554</v>
      </c>
      <c r="C32" s="37">
        <v>32</v>
      </c>
      <c r="D32" s="98">
        <f t="shared" si="0"/>
        <v>586</v>
      </c>
      <c r="E32" s="37">
        <v>384</v>
      </c>
      <c r="F32" s="100">
        <f t="shared" si="1"/>
        <v>0.6552901023890785</v>
      </c>
    </row>
    <row r="33" spans="1:6" s="17" customFormat="1" ht="13.5">
      <c r="A33" s="47" t="s">
        <v>84</v>
      </c>
      <c r="B33" s="37">
        <v>1212</v>
      </c>
      <c r="C33" s="37">
        <v>32</v>
      </c>
      <c r="D33" s="98">
        <f t="shared" si="0"/>
        <v>1244</v>
      </c>
      <c r="E33" s="37">
        <v>729</v>
      </c>
      <c r="F33" s="100">
        <f t="shared" si="1"/>
        <v>0.5860128617363344</v>
      </c>
    </row>
    <row r="34" spans="1:6" s="17" customFormat="1" ht="13.5">
      <c r="A34" s="47" t="s">
        <v>85</v>
      </c>
      <c r="B34" s="37">
        <v>864</v>
      </c>
      <c r="C34" s="37">
        <v>23</v>
      </c>
      <c r="D34" s="98">
        <f t="shared" si="0"/>
        <v>887</v>
      </c>
      <c r="E34" s="37">
        <v>496</v>
      </c>
      <c r="F34" s="100">
        <f t="shared" si="1"/>
        <v>0.5591882750845547</v>
      </c>
    </row>
    <row r="35" spans="1:6" s="17" customFormat="1" ht="13.5">
      <c r="A35" s="47" t="s">
        <v>86</v>
      </c>
      <c r="B35" s="37">
        <v>980</v>
      </c>
      <c r="C35" s="37">
        <v>20</v>
      </c>
      <c r="D35" s="98">
        <f t="shared" si="0"/>
        <v>1000</v>
      </c>
      <c r="E35" s="37">
        <v>629</v>
      </c>
      <c r="F35" s="100">
        <f t="shared" si="1"/>
        <v>0.629</v>
      </c>
    </row>
    <row r="36" spans="1:6" s="17" customFormat="1" ht="13.5">
      <c r="A36" s="47" t="s">
        <v>87</v>
      </c>
      <c r="B36" s="37">
        <v>576</v>
      </c>
      <c r="C36" s="37">
        <v>11</v>
      </c>
      <c r="D36" s="98">
        <f t="shared" si="0"/>
        <v>587</v>
      </c>
      <c r="E36" s="37">
        <v>349</v>
      </c>
      <c r="F36" s="100">
        <f t="shared" si="1"/>
        <v>0.5945485519591142</v>
      </c>
    </row>
    <row r="37" spans="1:6" s="17" customFormat="1" ht="13.5">
      <c r="A37" s="47" t="s">
        <v>88</v>
      </c>
      <c r="B37" s="37">
        <v>1163</v>
      </c>
      <c r="C37" s="37">
        <v>21</v>
      </c>
      <c r="D37" s="98">
        <f t="shared" si="0"/>
        <v>1184</v>
      </c>
      <c r="E37" s="37">
        <v>704</v>
      </c>
      <c r="F37" s="100">
        <f t="shared" si="1"/>
        <v>0.5945945945945946</v>
      </c>
    </row>
    <row r="38" spans="1:6" s="17" customFormat="1" ht="13.5">
      <c r="A38" s="47" t="s">
        <v>89</v>
      </c>
      <c r="B38" s="37">
        <v>1407</v>
      </c>
      <c r="C38" s="37">
        <v>41</v>
      </c>
      <c r="D38" s="98">
        <f t="shared" si="0"/>
        <v>1448</v>
      </c>
      <c r="E38" s="37">
        <v>782</v>
      </c>
      <c r="F38" s="100">
        <f t="shared" si="1"/>
        <v>0.5400552486187845</v>
      </c>
    </row>
    <row r="39" spans="1:6" s="17" customFormat="1" ht="13.5">
      <c r="A39" s="47" t="s">
        <v>90</v>
      </c>
      <c r="B39" s="37">
        <v>1779</v>
      </c>
      <c r="C39" s="37">
        <v>50</v>
      </c>
      <c r="D39" s="98">
        <f t="shared" si="0"/>
        <v>1829</v>
      </c>
      <c r="E39" s="37">
        <v>950</v>
      </c>
      <c r="F39" s="100">
        <f t="shared" si="1"/>
        <v>0.519409513395298</v>
      </c>
    </row>
    <row r="40" spans="1:6" s="17" customFormat="1" ht="13.5">
      <c r="A40" s="47" t="s">
        <v>91</v>
      </c>
      <c r="B40" s="37">
        <v>1775</v>
      </c>
      <c r="C40" s="37">
        <v>42</v>
      </c>
      <c r="D40" s="98">
        <f t="shared" si="0"/>
        <v>1817</v>
      </c>
      <c r="E40" s="37">
        <v>1166</v>
      </c>
      <c r="F40" s="100">
        <f t="shared" si="1"/>
        <v>0.6417171161254815</v>
      </c>
    </row>
    <row r="41" spans="1:6" s="17" customFormat="1" ht="13.5">
      <c r="A41" s="47" t="s">
        <v>92</v>
      </c>
      <c r="B41" s="37">
        <v>511</v>
      </c>
      <c r="C41" s="37">
        <v>11</v>
      </c>
      <c r="D41" s="98">
        <f t="shared" si="0"/>
        <v>522</v>
      </c>
      <c r="E41" s="37">
        <v>350</v>
      </c>
      <c r="F41" s="100">
        <f t="shared" si="1"/>
        <v>0.6704980842911877</v>
      </c>
    </row>
    <row r="42" spans="1:6" s="17" customFormat="1" ht="13.5">
      <c r="A42" s="47" t="s">
        <v>121</v>
      </c>
      <c r="B42" s="37">
        <v>350</v>
      </c>
      <c r="C42" s="37">
        <v>5</v>
      </c>
      <c r="D42" s="98">
        <f t="shared" si="0"/>
        <v>355</v>
      </c>
      <c r="E42" s="37">
        <v>229</v>
      </c>
      <c r="F42" s="100">
        <f t="shared" si="1"/>
        <v>0.6450704225352113</v>
      </c>
    </row>
    <row r="43" spans="1:6" s="17" customFormat="1" ht="13.5">
      <c r="A43" s="47" t="s">
        <v>149</v>
      </c>
      <c r="B43" s="37">
        <v>1097</v>
      </c>
      <c r="C43" s="37">
        <v>15</v>
      </c>
      <c r="D43" s="98">
        <f t="shared" si="0"/>
        <v>1112</v>
      </c>
      <c r="E43" s="37">
        <v>547</v>
      </c>
      <c r="F43" s="100">
        <f t="shared" si="1"/>
        <v>0.4919064748201439</v>
      </c>
    </row>
    <row r="44" spans="1:6" s="17" customFormat="1" ht="13.5">
      <c r="A44" s="47" t="s">
        <v>93</v>
      </c>
      <c r="B44" s="37">
        <v>986</v>
      </c>
      <c r="C44" s="37">
        <v>12</v>
      </c>
      <c r="D44" s="98">
        <f t="shared" si="0"/>
        <v>998</v>
      </c>
      <c r="E44" s="37">
        <v>536</v>
      </c>
      <c r="F44" s="100">
        <f t="shared" si="1"/>
        <v>0.5370741482965932</v>
      </c>
    </row>
    <row r="45" spans="1:6" s="17" customFormat="1" ht="13.5">
      <c r="A45" s="47" t="s">
        <v>94</v>
      </c>
      <c r="B45" s="37">
        <v>1267</v>
      </c>
      <c r="C45" s="37">
        <v>24</v>
      </c>
      <c r="D45" s="98">
        <f t="shared" si="0"/>
        <v>1291</v>
      </c>
      <c r="E45" s="37">
        <v>690</v>
      </c>
      <c r="F45" s="100">
        <f t="shared" si="1"/>
        <v>0.5344694035631293</v>
      </c>
    </row>
    <row r="46" spans="1:6" s="17" customFormat="1" ht="13.5">
      <c r="A46" s="47" t="s">
        <v>95</v>
      </c>
      <c r="B46" s="37">
        <v>1507</v>
      </c>
      <c r="C46" s="37">
        <v>33</v>
      </c>
      <c r="D46" s="98">
        <f t="shared" si="0"/>
        <v>1540</v>
      </c>
      <c r="E46" s="37">
        <v>795</v>
      </c>
      <c r="F46" s="100">
        <f t="shared" si="1"/>
        <v>0.5162337662337663</v>
      </c>
    </row>
    <row r="47" spans="1:6" s="17" customFormat="1" ht="13.5">
      <c r="A47" s="47" t="s">
        <v>96</v>
      </c>
      <c r="B47" s="37">
        <v>1644</v>
      </c>
      <c r="C47" s="37">
        <v>40</v>
      </c>
      <c r="D47" s="98">
        <f t="shared" si="0"/>
        <v>1684</v>
      </c>
      <c r="E47" s="37">
        <v>842</v>
      </c>
      <c r="F47" s="100">
        <f t="shared" si="1"/>
        <v>0.5</v>
      </c>
    </row>
    <row r="48" spans="1:6" s="17" customFormat="1" ht="13.5">
      <c r="A48" s="47" t="s">
        <v>97</v>
      </c>
      <c r="B48" s="37">
        <v>1368</v>
      </c>
      <c r="C48" s="37">
        <v>23</v>
      </c>
      <c r="D48" s="98">
        <f t="shared" si="0"/>
        <v>1391</v>
      </c>
      <c r="E48" s="37">
        <v>740</v>
      </c>
      <c r="F48" s="100">
        <f t="shared" si="1"/>
        <v>0.5319913731128685</v>
      </c>
    </row>
    <row r="49" spans="1:6" s="17" customFormat="1" ht="13.5">
      <c r="A49" s="47" t="s">
        <v>98</v>
      </c>
      <c r="B49" s="37">
        <v>1216</v>
      </c>
      <c r="C49" s="37">
        <v>12</v>
      </c>
      <c r="D49" s="98">
        <f t="shared" si="0"/>
        <v>1228</v>
      </c>
      <c r="E49" s="37">
        <v>804</v>
      </c>
      <c r="F49" s="100">
        <f t="shared" si="1"/>
        <v>0.6547231270358306</v>
      </c>
    </row>
    <row r="50" spans="1:6" s="17" customFormat="1" ht="13.5">
      <c r="A50" s="47" t="s">
        <v>99</v>
      </c>
      <c r="B50" s="37">
        <v>1137</v>
      </c>
      <c r="C50" s="37">
        <v>23</v>
      </c>
      <c r="D50" s="98">
        <f t="shared" si="0"/>
        <v>1160</v>
      </c>
      <c r="E50" s="37">
        <v>643</v>
      </c>
      <c r="F50" s="100">
        <f t="shared" si="1"/>
        <v>0.5543103448275862</v>
      </c>
    </row>
    <row r="51" spans="1:6" s="17" customFormat="1" ht="13.5">
      <c r="A51" s="47" t="s">
        <v>100</v>
      </c>
      <c r="B51" s="37">
        <v>1415</v>
      </c>
      <c r="C51" s="37">
        <v>23</v>
      </c>
      <c r="D51" s="98">
        <f t="shared" si="0"/>
        <v>1438</v>
      </c>
      <c r="E51" s="37">
        <v>600</v>
      </c>
      <c r="F51" s="100">
        <f t="shared" si="1"/>
        <v>0.4172461752433936</v>
      </c>
    </row>
    <row r="52" spans="1:6" s="17" customFormat="1" ht="13.5">
      <c r="A52" s="47" t="s">
        <v>101</v>
      </c>
      <c r="B52" s="37">
        <v>1310</v>
      </c>
      <c r="C52" s="37">
        <v>28</v>
      </c>
      <c r="D52" s="98">
        <f t="shared" si="0"/>
        <v>1338</v>
      </c>
      <c r="E52" s="37">
        <v>810</v>
      </c>
      <c r="F52" s="100">
        <f t="shared" si="1"/>
        <v>0.6053811659192825</v>
      </c>
    </row>
    <row r="53" spans="1:6" s="17" customFormat="1" ht="13.5">
      <c r="A53" s="47" t="s">
        <v>102</v>
      </c>
      <c r="B53" s="37">
        <v>1292</v>
      </c>
      <c r="C53" s="37">
        <v>36</v>
      </c>
      <c r="D53" s="98">
        <f t="shared" si="0"/>
        <v>1328</v>
      </c>
      <c r="E53" s="37">
        <v>731</v>
      </c>
      <c r="F53" s="100">
        <f t="shared" si="1"/>
        <v>0.5504518072289156</v>
      </c>
    </row>
    <row r="54" spans="1:6" s="17" customFormat="1" ht="13.5">
      <c r="A54" s="47" t="s">
        <v>103</v>
      </c>
      <c r="B54" s="37">
        <v>1391</v>
      </c>
      <c r="C54" s="37">
        <v>23</v>
      </c>
      <c r="D54" s="98">
        <f t="shared" si="0"/>
        <v>1414</v>
      </c>
      <c r="E54" s="37">
        <v>698</v>
      </c>
      <c r="F54" s="100">
        <f t="shared" si="1"/>
        <v>0.49363507779349364</v>
      </c>
    </row>
    <row r="55" spans="1:6" s="17" customFormat="1" ht="13.5">
      <c r="A55" s="47" t="s">
        <v>104</v>
      </c>
      <c r="B55" s="37">
        <v>1283</v>
      </c>
      <c r="C55" s="37">
        <v>25</v>
      </c>
      <c r="D55" s="98">
        <f t="shared" si="0"/>
        <v>1308</v>
      </c>
      <c r="E55" s="37">
        <v>656</v>
      </c>
      <c r="F55" s="100">
        <f t="shared" si="1"/>
        <v>0.5015290519877675</v>
      </c>
    </row>
    <row r="56" spans="1:6" s="17" customFormat="1" ht="13.5">
      <c r="A56" s="47" t="s">
        <v>105</v>
      </c>
      <c r="B56" s="37">
        <v>1562</v>
      </c>
      <c r="C56" s="37">
        <v>14</v>
      </c>
      <c r="D56" s="98">
        <f t="shared" si="0"/>
        <v>1576</v>
      </c>
      <c r="E56" s="37">
        <v>869</v>
      </c>
      <c r="F56" s="100">
        <f t="shared" si="1"/>
        <v>0.5513959390862944</v>
      </c>
    </row>
    <row r="57" spans="1:6" s="17" customFormat="1" ht="13.5">
      <c r="A57" s="47" t="s">
        <v>106</v>
      </c>
      <c r="B57" s="37">
        <v>1270</v>
      </c>
      <c r="C57" s="37">
        <v>18</v>
      </c>
      <c r="D57" s="98">
        <f t="shared" si="0"/>
        <v>1288</v>
      </c>
      <c r="E57" s="37">
        <v>557</v>
      </c>
      <c r="F57" s="100">
        <f t="shared" si="1"/>
        <v>0.43245341614906835</v>
      </c>
    </row>
    <row r="58" spans="1:6" s="17" customFormat="1" ht="13.5">
      <c r="A58" s="47" t="s">
        <v>107</v>
      </c>
      <c r="B58" s="37">
        <v>1175</v>
      </c>
      <c r="C58" s="37">
        <v>32</v>
      </c>
      <c r="D58" s="98">
        <f t="shared" si="0"/>
        <v>1207</v>
      </c>
      <c r="E58" s="37">
        <v>668</v>
      </c>
      <c r="F58" s="100">
        <f t="shared" si="1"/>
        <v>0.5534382767191384</v>
      </c>
    </row>
    <row r="59" spans="1:6" s="17" customFormat="1" ht="13.5">
      <c r="A59" s="47" t="s">
        <v>108</v>
      </c>
      <c r="B59" s="37">
        <v>1010</v>
      </c>
      <c r="C59" s="37">
        <v>11</v>
      </c>
      <c r="D59" s="98">
        <f t="shared" si="0"/>
        <v>1021</v>
      </c>
      <c r="E59" s="37">
        <v>640</v>
      </c>
      <c r="F59" s="100">
        <f t="shared" si="1"/>
        <v>0.6268364348677767</v>
      </c>
    </row>
    <row r="60" spans="1:6" s="17" customFormat="1" ht="13.5">
      <c r="A60" s="47" t="s">
        <v>109</v>
      </c>
      <c r="B60" s="37">
        <v>1164</v>
      </c>
      <c r="C60" s="37">
        <v>18</v>
      </c>
      <c r="D60" s="98">
        <f t="shared" si="0"/>
        <v>1182</v>
      </c>
      <c r="E60" s="37">
        <v>685</v>
      </c>
      <c r="F60" s="100">
        <f t="shared" si="1"/>
        <v>0.5795262267343486</v>
      </c>
    </row>
    <row r="61" spans="1:6" s="17" customFormat="1" ht="13.5">
      <c r="A61" s="47" t="s">
        <v>110</v>
      </c>
      <c r="B61" s="37">
        <v>1404</v>
      </c>
      <c r="C61" s="37">
        <v>27</v>
      </c>
      <c r="D61" s="98">
        <f t="shared" si="0"/>
        <v>1431</v>
      </c>
      <c r="E61" s="37">
        <v>800</v>
      </c>
      <c r="F61" s="100">
        <f t="shared" si="1"/>
        <v>0.5590496156533893</v>
      </c>
    </row>
    <row r="62" spans="1:6" s="17" customFormat="1" ht="13.5">
      <c r="A62" s="47" t="s">
        <v>111</v>
      </c>
      <c r="B62" s="37">
        <v>1304</v>
      </c>
      <c r="C62" s="37">
        <v>39</v>
      </c>
      <c r="D62" s="98">
        <f t="shared" si="0"/>
        <v>1343</v>
      </c>
      <c r="E62" s="37">
        <v>833</v>
      </c>
      <c r="F62" s="100">
        <f t="shared" si="1"/>
        <v>0.620253164556962</v>
      </c>
    </row>
    <row r="63" spans="1:6" s="17" customFormat="1" ht="13.5">
      <c r="A63" s="47" t="s">
        <v>112</v>
      </c>
      <c r="B63" s="37">
        <v>1324</v>
      </c>
      <c r="C63" s="37">
        <v>10</v>
      </c>
      <c r="D63" s="98">
        <f t="shared" si="0"/>
        <v>1334</v>
      </c>
      <c r="E63" s="37">
        <v>750</v>
      </c>
      <c r="F63" s="100">
        <f t="shared" si="1"/>
        <v>0.5622188905547226</v>
      </c>
    </row>
    <row r="64" spans="1:6" s="17" customFormat="1" ht="13.5">
      <c r="A64" s="47" t="s">
        <v>113</v>
      </c>
      <c r="B64" s="37">
        <v>1543</v>
      </c>
      <c r="C64" s="37">
        <v>42</v>
      </c>
      <c r="D64" s="98">
        <f t="shared" si="0"/>
        <v>1585</v>
      </c>
      <c r="E64" s="37">
        <v>735</v>
      </c>
      <c r="F64" s="100">
        <f t="shared" si="1"/>
        <v>0.4637223974763407</v>
      </c>
    </row>
    <row r="65" spans="1:6" s="17" customFormat="1" ht="13.5">
      <c r="A65" s="47" t="s">
        <v>114</v>
      </c>
      <c r="B65" s="37">
        <v>1467</v>
      </c>
      <c r="C65" s="37">
        <v>16</v>
      </c>
      <c r="D65" s="98">
        <f t="shared" si="0"/>
        <v>1483</v>
      </c>
      <c r="E65" s="37">
        <v>803</v>
      </c>
      <c r="F65" s="100">
        <f t="shared" si="1"/>
        <v>0.5414699932569117</v>
      </c>
    </row>
    <row r="66" spans="1:6" s="17" customFormat="1" ht="13.5">
      <c r="A66" s="47" t="s">
        <v>115</v>
      </c>
      <c r="B66" s="37">
        <v>1667</v>
      </c>
      <c r="C66" s="37">
        <v>22</v>
      </c>
      <c r="D66" s="98">
        <f t="shared" si="0"/>
        <v>1689</v>
      </c>
      <c r="E66" s="37">
        <v>798</v>
      </c>
      <c r="F66" s="100">
        <f t="shared" si="1"/>
        <v>0.4724689165186501</v>
      </c>
    </row>
    <row r="67" spans="1:6" s="17" customFormat="1" ht="13.5">
      <c r="A67" s="47" t="s">
        <v>116</v>
      </c>
      <c r="B67" s="37">
        <v>1588</v>
      </c>
      <c r="C67" s="37">
        <v>26</v>
      </c>
      <c r="D67" s="98">
        <f t="shared" si="0"/>
        <v>1614</v>
      </c>
      <c r="E67" s="37">
        <v>993</v>
      </c>
      <c r="F67" s="100">
        <f t="shared" si="1"/>
        <v>0.6152416356877324</v>
      </c>
    </row>
    <row r="68" spans="1:6" s="17" customFormat="1" ht="13.5">
      <c r="A68" s="47" t="s">
        <v>117</v>
      </c>
      <c r="B68" s="37">
        <v>1632</v>
      </c>
      <c r="C68" s="37">
        <v>16</v>
      </c>
      <c r="D68" s="98">
        <f t="shared" si="0"/>
        <v>1648</v>
      </c>
      <c r="E68" s="37">
        <v>948</v>
      </c>
      <c r="F68" s="100">
        <f t="shared" si="1"/>
        <v>0.5752427184466019</v>
      </c>
    </row>
    <row r="69" spans="1:6" s="17" customFormat="1" ht="13.5">
      <c r="A69" s="47" t="s">
        <v>118</v>
      </c>
      <c r="B69" s="37">
        <v>1764</v>
      </c>
      <c r="C69" s="37">
        <v>29</v>
      </c>
      <c r="D69" s="98">
        <f t="shared" si="0"/>
        <v>1793</v>
      </c>
      <c r="E69" s="37">
        <v>1085</v>
      </c>
      <c r="F69" s="100">
        <f t="shared" si="1"/>
        <v>0.6051310652537646</v>
      </c>
    </row>
    <row r="70" spans="1:6" s="17" customFormat="1" ht="13.5">
      <c r="A70" s="53" t="s">
        <v>119</v>
      </c>
      <c r="B70" s="84">
        <v>1422</v>
      </c>
      <c r="C70" s="84">
        <v>43</v>
      </c>
      <c r="D70" s="122">
        <f t="shared" si="0"/>
        <v>1465</v>
      </c>
      <c r="E70" s="84">
        <v>780</v>
      </c>
      <c r="F70" s="123">
        <f t="shared" si="1"/>
        <v>0.5324232081911263</v>
      </c>
    </row>
    <row r="71" spans="1:6" s="18" customFormat="1" ht="13.5">
      <c r="A71" s="6" t="s">
        <v>0</v>
      </c>
      <c r="B71" s="32">
        <f>SUM(B7:B70)</f>
        <v>79339</v>
      </c>
      <c r="C71" s="32">
        <f>SUM(C7:C70)</f>
        <v>1965</v>
      </c>
      <c r="D71" s="32">
        <f>SUM(D7:D70)</f>
        <v>81304</v>
      </c>
      <c r="E71" s="32">
        <f>SUM(E7:E70)</f>
        <v>44971</v>
      </c>
      <c r="F71" s="57">
        <f t="shared" si="1"/>
        <v>0.5531216176325888</v>
      </c>
    </row>
    <row r="73" spans="2:5" ht="13.5">
      <c r="B73" s="143" t="s">
        <v>204</v>
      </c>
      <c r="C73" s="143"/>
      <c r="D73" s="143"/>
      <c r="E73" s="85">
        <v>9077</v>
      </c>
    </row>
  </sheetData>
  <sheetProtection selectLockedCells="1"/>
  <mergeCells count="4">
    <mergeCell ref="B1:F1"/>
    <mergeCell ref="B2:F2"/>
    <mergeCell ref="B3:F3"/>
    <mergeCell ref="B73:D7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zoomScalePageLayoutView="0" workbookViewId="0" topLeftCell="A4">
      <selection activeCell="K29" sqref="K29"/>
    </sheetView>
  </sheetViews>
  <sheetFormatPr defaultColWidth="9.140625" defaultRowHeight="12.75"/>
  <cols>
    <col min="1" max="1" width="9.8515625" style="19" customWidth="1"/>
    <col min="2" max="4" width="8.7109375" style="38" customWidth="1"/>
    <col min="5" max="9" width="8.7109375" style="12" customWidth="1"/>
    <col min="10" max="16384" width="9.140625" style="12" customWidth="1"/>
  </cols>
  <sheetData>
    <row r="1" spans="1:9" ht="13.5">
      <c r="A1" s="13"/>
      <c r="B1" s="63"/>
      <c r="C1" s="135"/>
      <c r="D1" s="135"/>
      <c r="E1" s="51"/>
      <c r="H1" s="130"/>
      <c r="I1" s="130"/>
    </row>
    <row r="2" spans="1:9" s="15" customFormat="1" ht="13.5">
      <c r="A2" s="14"/>
      <c r="B2" s="127" t="s">
        <v>35</v>
      </c>
      <c r="C2" s="131"/>
      <c r="D2" s="131"/>
      <c r="E2" s="128"/>
      <c r="H2" s="130"/>
      <c r="I2" s="130"/>
    </row>
    <row r="3" spans="1:9" s="15" customFormat="1" ht="13.5">
      <c r="A3" s="34"/>
      <c r="B3" s="45" t="s">
        <v>20</v>
      </c>
      <c r="C3" s="144" t="s">
        <v>15</v>
      </c>
      <c r="D3" s="144"/>
      <c r="E3" s="45" t="s">
        <v>16</v>
      </c>
      <c r="H3" s="83"/>
      <c r="I3" s="83"/>
    </row>
    <row r="4" spans="1:9" ht="13.5">
      <c r="A4" s="35"/>
      <c r="B4" s="1" t="s">
        <v>4</v>
      </c>
      <c r="C4" s="1" t="s">
        <v>4</v>
      </c>
      <c r="D4" s="1" t="s">
        <v>3</v>
      </c>
      <c r="E4" s="1" t="s">
        <v>4</v>
      </c>
      <c r="H4" s="58"/>
      <c r="I4" s="58"/>
    </row>
    <row r="5" spans="1:9" s="16" customFormat="1" ht="99.75" customHeight="1" thickBot="1">
      <c r="A5" s="39" t="s">
        <v>14</v>
      </c>
      <c r="B5" s="3" t="s">
        <v>131</v>
      </c>
      <c r="C5" s="3" t="s">
        <v>133</v>
      </c>
      <c r="D5" s="3" t="s">
        <v>132</v>
      </c>
      <c r="E5" s="3" t="s">
        <v>37</v>
      </c>
      <c r="H5" s="65"/>
      <c r="I5" s="65"/>
    </row>
    <row r="6" spans="1:9" s="17" customFormat="1" ht="14.25" thickBot="1">
      <c r="A6" s="20"/>
      <c r="B6" s="22"/>
      <c r="C6" s="22"/>
      <c r="D6" s="22"/>
      <c r="E6" s="21"/>
      <c r="H6" s="67"/>
      <c r="I6" s="67"/>
    </row>
    <row r="7" spans="1:9" s="17" customFormat="1" ht="13.5">
      <c r="A7" s="52" t="s">
        <v>59</v>
      </c>
      <c r="B7" s="23">
        <v>775</v>
      </c>
      <c r="C7" s="23">
        <v>674</v>
      </c>
      <c r="D7" s="25">
        <v>190</v>
      </c>
      <c r="E7" s="60">
        <v>758</v>
      </c>
      <c r="H7" s="66"/>
      <c r="I7" s="66"/>
    </row>
    <row r="8" spans="1:9" s="17" customFormat="1" ht="13.5">
      <c r="A8" s="47" t="s">
        <v>60</v>
      </c>
      <c r="B8" s="26">
        <v>406</v>
      </c>
      <c r="C8" s="26">
        <v>367</v>
      </c>
      <c r="D8" s="28">
        <v>81</v>
      </c>
      <c r="E8" s="61">
        <v>400</v>
      </c>
      <c r="H8" s="66"/>
      <c r="I8" s="66"/>
    </row>
    <row r="9" spans="1:9" s="17" customFormat="1" ht="13.5">
      <c r="A9" s="47" t="s">
        <v>61</v>
      </c>
      <c r="B9" s="26">
        <v>782</v>
      </c>
      <c r="C9" s="29">
        <v>714</v>
      </c>
      <c r="D9" s="31">
        <v>204</v>
      </c>
      <c r="E9" s="62">
        <v>780</v>
      </c>
      <c r="H9" s="66"/>
      <c r="I9" s="66"/>
    </row>
    <row r="10" spans="1:9" s="18" customFormat="1" ht="13.5">
      <c r="A10" s="6" t="s">
        <v>0</v>
      </c>
      <c r="B10" s="32">
        <f>SUM(B7:B9)</f>
        <v>1963</v>
      </c>
      <c r="C10" s="32">
        <f>SUM(C7:C9)</f>
        <v>1755</v>
      </c>
      <c r="D10" s="32">
        <f>SUM(D7:D9)</f>
        <v>475</v>
      </c>
      <c r="E10" s="32">
        <f>SUM(E7:E9)</f>
        <v>1938</v>
      </c>
      <c r="H10" s="66"/>
      <c r="I10" s="66"/>
    </row>
    <row r="11" spans="8:9" ht="13.5">
      <c r="H11" s="66"/>
      <c r="I11" s="66"/>
    </row>
    <row r="12" spans="8:9" ht="13.5">
      <c r="H12" s="66"/>
      <c r="I12" s="66"/>
    </row>
    <row r="13" spans="1:9" ht="13.5">
      <c r="A13" s="13"/>
      <c r="B13" s="134"/>
      <c r="C13" s="135"/>
      <c r="D13" s="135"/>
      <c r="E13" s="135"/>
      <c r="F13" s="135"/>
      <c r="G13" s="135"/>
      <c r="H13" s="135"/>
      <c r="I13" s="136"/>
    </row>
    <row r="14" spans="1:9" ht="13.5">
      <c r="A14" s="14"/>
      <c r="B14" s="127" t="s">
        <v>38</v>
      </c>
      <c r="C14" s="131"/>
      <c r="D14" s="131"/>
      <c r="E14" s="131"/>
      <c r="F14" s="131"/>
      <c r="G14" s="131"/>
      <c r="H14" s="131"/>
      <c r="I14" s="128"/>
    </row>
    <row r="15" spans="1:9" ht="13.5">
      <c r="A15" s="34"/>
      <c r="B15" s="144" t="s">
        <v>20</v>
      </c>
      <c r="C15" s="144"/>
      <c r="D15" s="144" t="s">
        <v>15</v>
      </c>
      <c r="E15" s="144"/>
      <c r="F15" s="145" t="s">
        <v>16</v>
      </c>
      <c r="G15" s="146"/>
      <c r="H15" s="146"/>
      <c r="I15" s="147"/>
    </row>
    <row r="16" spans="1:9" ht="13.5">
      <c r="A16" s="35"/>
      <c r="B16" s="1" t="s">
        <v>3</v>
      </c>
      <c r="C16" s="1" t="s">
        <v>4</v>
      </c>
      <c r="D16" s="1" t="s">
        <v>4</v>
      </c>
      <c r="E16" s="1" t="s">
        <v>3</v>
      </c>
      <c r="F16" s="1" t="s">
        <v>4</v>
      </c>
      <c r="G16" s="1" t="s">
        <v>162</v>
      </c>
      <c r="H16" s="1" t="s">
        <v>3</v>
      </c>
      <c r="I16" s="1" t="s">
        <v>161</v>
      </c>
    </row>
    <row r="17" spans="1:9" ht="90" customHeight="1" thickBot="1">
      <c r="A17" s="39" t="s">
        <v>14</v>
      </c>
      <c r="B17" s="3" t="s">
        <v>153</v>
      </c>
      <c r="C17" s="3" t="s">
        <v>50</v>
      </c>
      <c r="D17" s="3" t="s">
        <v>135</v>
      </c>
      <c r="E17" s="3" t="s">
        <v>134</v>
      </c>
      <c r="F17" s="3" t="s">
        <v>136</v>
      </c>
      <c r="G17" s="3" t="s">
        <v>164</v>
      </c>
      <c r="H17" s="3" t="s">
        <v>39</v>
      </c>
      <c r="I17" s="3" t="s">
        <v>165</v>
      </c>
    </row>
    <row r="18" spans="1:9" ht="14.25" thickBot="1">
      <c r="A18" s="20"/>
      <c r="B18" s="22"/>
      <c r="C18" s="22"/>
      <c r="D18" s="22"/>
      <c r="E18" s="22"/>
      <c r="F18" s="22"/>
      <c r="G18" s="22"/>
      <c r="H18" s="22"/>
      <c r="I18" s="21"/>
    </row>
    <row r="19" spans="1:9" ht="13.5">
      <c r="A19" s="47" t="s">
        <v>62</v>
      </c>
      <c r="B19" s="23">
        <v>92</v>
      </c>
      <c r="C19" s="25">
        <v>117</v>
      </c>
      <c r="D19" s="23">
        <v>104</v>
      </c>
      <c r="E19" s="25">
        <v>104</v>
      </c>
      <c r="F19" s="23">
        <v>94</v>
      </c>
      <c r="G19" s="24">
        <v>14</v>
      </c>
      <c r="H19" s="24">
        <v>94</v>
      </c>
      <c r="I19" s="25">
        <v>6</v>
      </c>
    </row>
    <row r="20" spans="1:9" ht="13.5">
      <c r="A20" s="47" t="s">
        <v>63</v>
      </c>
      <c r="B20" s="26">
        <v>168</v>
      </c>
      <c r="C20" s="28">
        <v>451</v>
      </c>
      <c r="D20" s="26">
        <v>390</v>
      </c>
      <c r="E20" s="28">
        <v>226</v>
      </c>
      <c r="F20" s="26">
        <v>342</v>
      </c>
      <c r="G20" s="27">
        <v>20</v>
      </c>
      <c r="H20" s="27">
        <v>229</v>
      </c>
      <c r="I20" s="28">
        <v>24</v>
      </c>
    </row>
    <row r="21" spans="1:9" ht="13.5">
      <c r="A21" s="47" t="s">
        <v>64</v>
      </c>
      <c r="B21" s="26">
        <v>302</v>
      </c>
      <c r="C21" s="28">
        <v>513</v>
      </c>
      <c r="D21" s="26">
        <v>444</v>
      </c>
      <c r="E21" s="28">
        <v>382</v>
      </c>
      <c r="F21" s="26">
        <v>377</v>
      </c>
      <c r="G21" s="27">
        <v>32</v>
      </c>
      <c r="H21" s="27">
        <v>384</v>
      </c>
      <c r="I21" s="28">
        <v>24</v>
      </c>
    </row>
    <row r="22" spans="1:9" ht="13.5">
      <c r="A22" s="47" t="s">
        <v>65</v>
      </c>
      <c r="B22" s="26">
        <v>311</v>
      </c>
      <c r="C22" s="28">
        <v>469</v>
      </c>
      <c r="D22" s="26">
        <v>369</v>
      </c>
      <c r="E22" s="28">
        <v>410</v>
      </c>
      <c r="F22" s="26">
        <v>323</v>
      </c>
      <c r="G22" s="27">
        <v>29</v>
      </c>
      <c r="H22" s="27">
        <v>399</v>
      </c>
      <c r="I22" s="28">
        <v>35</v>
      </c>
    </row>
    <row r="23" spans="1:9" ht="13.5">
      <c r="A23" s="47" t="s">
        <v>66</v>
      </c>
      <c r="B23" s="26">
        <v>135</v>
      </c>
      <c r="C23" s="28">
        <v>149</v>
      </c>
      <c r="D23" s="26">
        <v>132</v>
      </c>
      <c r="E23" s="28">
        <v>156</v>
      </c>
      <c r="F23" s="26">
        <v>109</v>
      </c>
      <c r="G23" s="27">
        <v>17</v>
      </c>
      <c r="H23" s="27">
        <v>148</v>
      </c>
      <c r="I23" s="28">
        <v>6</v>
      </c>
    </row>
    <row r="24" spans="1:9" ht="13.5">
      <c r="A24" s="47" t="s">
        <v>67</v>
      </c>
      <c r="B24" s="26">
        <v>215</v>
      </c>
      <c r="C24" s="28">
        <v>533</v>
      </c>
      <c r="D24" s="26">
        <v>477</v>
      </c>
      <c r="E24" s="28">
        <v>281</v>
      </c>
      <c r="F24" s="26">
        <v>439</v>
      </c>
      <c r="G24" s="27">
        <v>27</v>
      </c>
      <c r="H24" s="27">
        <v>244</v>
      </c>
      <c r="I24" s="28">
        <v>32</v>
      </c>
    </row>
    <row r="25" spans="1:9" ht="13.5">
      <c r="A25" s="47" t="s">
        <v>68</v>
      </c>
      <c r="B25" s="26">
        <v>216</v>
      </c>
      <c r="C25" s="28">
        <v>620</v>
      </c>
      <c r="D25" s="26">
        <v>512</v>
      </c>
      <c r="E25" s="28">
        <v>321</v>
      </c>
      <c r="F25" s="26">
        <v>461</v>
      </c>
      <c r="G25" s="27">
        <v>24</v>
      </c>
      <c r="H25" s="27">
        <v>315</v>
      </c>
      <c r="I25" s="28">
        <v>18</v>
      </c>
    </row>
    <row r="26" spans="1:9" ht="13.5">
      <c r="A26" s="46" t="s">
        <v>69</v>
      </c>
      <c r="B26" s="26">
        <v>265</v>
      </c>
      <c r="C26" s="28">
        <v>546</v>
      </c>
      <c r="D26" s="26">
        <v>445</v>
      </c>
      <c r="E26" s="28">
        <v>365</v>
      </c>
      <c r="F26" s="26">
        <v>424</v>
      </c>
      <c r="G26" s="27">
        <v>28</v>
      </c>
      <c r="H26" s="27">
        <v>333</v>
      </c>
      <c r="I26" s="28">
        <v>27</v>
      </c>
    </row>
    <row r="27" spans="1:9" ht="13.5">
      <c r="A27" s="47" t="s">
        <v>70</v>
      </c>
      <c r="B27" s="26">
        <v>163</v>
      </c>
      <c r="C27" s="28">
        <v>336</v>
      </c>
      <c r="D27" s="26">
        <v>288</v>
      </c>
      <c r="E27" s="28">
        <v>210</v>
      </c>
      <c r="F27" s="26">
        <v>257</v>
      </c>
      <c r="G27" s="27">
        <v>31</v>
      </c>
      <c r="H27" s="27">
        <v>195</v>
      </c>
      <c r="I27" s="28">
        <v>16</v>
      </c>
    </row>
    <row r="28" spans="1:9" ht="13.5">
      <c r="A28" s="47" t="s">
        <v>71</v>
      </c>
      <c r="B28" s="26">
        <v>254</v>
      </c>
      <c r="C28" s="28">
        <v>798</v>
      </c>
      <c r="D28" s="26">
        <v>717</v>
      </c>
      <c r="E28" s="28">
        <v>338</v>
      </c>
      <c r="F28" s="26">
        <v>670</v>
      </c>
      <c r="G28" s="27">
        <v>46</v>
      </c>
      <c r="H28" s="27">
        <v>273</v>
      </c>
      <c r="I28" s="28">
        <v>44</v>
      </c>
    </row>
    <row r="29" spans="1:9" ht="13.5">
      <c r="A29" s="47" t="s">
        <v>72</v>
      </c>
      <c r="B29" s="26">
        <v>187</v>
      </c>
      <c r="C29" s="28">
        <v>389</v>
      </c>
      <c r="D29" s="26">
        <v>322</v>
      </c>
      <c r="E29" s="28">
        <v>255</v>
      </c>
      <c r="F29" s="26">
        <v>281</v>
      </c>
      <c r="G29" s="27">
        <v>32</v>
      </c>
      <c r="H29" s="27">
        <v>233</v>
      </c>
      <c r="I29" s="28">
        <v>25</v>
      </c>
    </row>
    <row r="30" spans="1:9" ht="13.5">
      <c r="A30" s="47" t="s">
        <v>73</v>
      </c>
      <c r="B30" s="26">
        <v>119</v>
      </c>
      <c r="C30" s="28">
        <v>268</v>
      </c>
      <c r="D30" s="26">
        <v>235</v>
      </c>
      <c r="E30" s="28">
        <v>160</v>
      </c>
      <c r="F30" s="26">
        <v>214</v>
      </c>
      <c r="G30" s="27">
        <v>13</v>
      </c>
      <c r="H30" s="27">
        <v>143</v>
      </c>
      <c r="I30" s="28">
        <v>15</v>
      </c>
    </row>
    <row r="31" spans="1:9" ht="13.5">
      <c r="A31" s="47" t="s">
        <v>74</v>
      </c>
      <c r="B31" s="26">
        <v>132</v>
      </c>
      <c r="C31" s="28">
        <v>294</v>
      </c>
      <c r="D31" s="26">
        <v>280</v>
      </c>
      <c r="E31" s="28">
        <v>144</v>
      </c>
      <c r="F31" s="26">
        <v>249</v>
      </c>
      <c r="G31" s="27">
        <v>22</v>
      </c>
      <c r="H31" s="27">
        <v>133</v>
      </c>
      <c r="I31" s="28">
        <v>20</v>
      </c>
    </row>
    <row r="32" spans="1:9" ht="13.5">
      <c r="A32" s="47" t="s">
        <v>120</v>
      </c>
      <c r="B32" s="29">
        <v>39</v>
      </c>
      <c r="C32" s="31">
        <v>177</v>
      </c>
      <c r="D32" s="29">
        <v>169</v>
      </c>
      <c r="E32" s="31">
        <v>50</v>
      </c>
      <c r="F32" s="29">
        <v>158</v>
      </c>
      <c r="G32" s="30">
        <v>6</v>
      </c>
      <c r="H32" s="30">
        <v>45</v>
      </c>
      <c r="I32" s="31">
        <v>5</v>
      </c>
    </row>
    <row r="33" spans="1:9" ht="13.5">
      <c r="A33" s="6" t="s">
        <v>0</v>
      </c>
      <c r="B33" s="32">
        <f aca="true" t="shared" si="0" ref="B33:I33">SUM(B19:B32)</f>
        <v>2598</v>
      </c>
      <c r="C33" s="32">
        <f t="shared" si="0"/>
        <v>5660</v>
      </c>
      <c r="D33" s="32">
        <f t="shared" si="0"/>
        <v>4884</v>
      </c>
      <c r="E33" s="32">
        <f t="shared" si="0"/>
        <v>3402</v>
      </c>
      <c r="F33" s="32">
        <f t="shared" si="0"/>
        <v>4398</v>
      </c>
      <c r="G33" s="32">
        <f t="shared" si="0"/>
        <v>341</v>
      </c>
      <c r="H33" s="32">
        <f t="shared" si="0"/>
        <v>3168</v>
      </c>
      <c r="I33" s="32">
        <f t="shared" si="0"/>
        <v>297</v>
      </c>
    </row>
  </sheetData>
  <sheetProtection selectLockedCells="1"/>
  <mergeCells count="10">
    <mergeCell ref="F15:I15"/>
    <mergeCell ref="D15:E15"/>
    <mergeCell ref="B15:C15"/>
    <mergeCell ref="B14:I14"/>
    <mergeCell ref="B13:I13"/>
    <mergeCell ref="H1:I1"/>
    <mergeCell ref="H2:I2"/>
    <mergeCell ref="C3:D3"/>
    <mergeCell ref="B2:E2"/>
    <mergeCell ref="C1:D1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 NOVEMBER 4,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zoomScalePageLayoutView="0" workbookViewId="0" topLeftCell="A1">
      <pane ySplit="6" topLeftCell="A7" activePane="bottomLeft" state="frozen"/>
      <selection pane="topLeft" activeCell="J63" sqref="J63"/>
      <selection pane="bottomLeft" activeCell="M33" sqref="M33"/>
    </sheetView>
  </sheetViews>
  <sheetFormatPr defaultColWidth="9.140625" defaultRowHeight="12.75"/>
  <cols>
    <col min="1" max="1" width="9.8515625" style="19" customWidth="1"/>
    <col min="2" max="4" width="8.7109375" style="38" customWidth="1"/>
    <col min="5" max="5" width="8.7109375" style="12" customWidth="1"/>
    <col min="6" max="7" width="9.140625" style="12" customWidth="1"/>
    <col min="8" max="13" width="8.7109375" style="12" customWidth="1"/>
    <col min="14" max="16384" width="9.140625" style="12" customWidth="1"/>
  </cols>
  <sheetData>
    <row r="1" spans="1:13" ht="13.5">
      <c r="A1" s="13"/>
      <c r="B1" s="134"/>
      <c r="C1" s="135"/>
      <c r="D1" s="50"/>
      <c r="E1" s="51"/>
      <c r="G1" s="13"/>
      <c r="H1" s="134"/>
      <c r="I1" s="135"/>
      <c r="J1" s="135"/>
      <c r="K1" s="135"/>
      <c r="L1" s="135"/>
      <c r="M1" s="136"/>
    </row>
    <row r="2" spans="1:13" s="15" customFormat="1" ht="13.5">
      <c r="A2" s="14"/>
      <c r="B2" s="127" t="s">
        <v>40</v>
      </c>
      <c r="C2" s="131"/>
      <c r="D2" s="131"/>
      <c r="E2" s="128"/>
      <c r="G2" s="14"/>
      <c r="H2" s="127" t="s">
        <v>41</v>
      </c>
      <c r="I2" s="131"/>
      <c r="J2" s="131"/>
      <c r="K2" s="131"/>
      <c r="L2" s="131"/>
      <c r="M2" s="128"/>
    </row>
    <row r="3" spans="1:13" s="15" customFormat="1" ht="13.5">
      <c r="A3" s="34"/>
      <c r="B3" s="144" t="s">
        <v>20</v>
      </c>
      <c r="C3" s="144"/>
      <c r="D3" s="45" t="s">
        <v>15</v>
      </c>
      <c r="E3" s="45" t="s">
        <v>16</v>
      </c>
      <c r="G3" s="34"/>
      <c r="H3" s="144" t="s">
        <v>20</v>
      </c>
      <c r="I3" s="144"/>
      <c r="J3" s="145" t="s">
        <v>15</v>
      </c>
      <c r="K3" s="146"/>
      <c r="L3" s="145" t="s">
        <v>16</v>
      </c>
      <c r="M3" s="147"/>
    </row>
    <row r="4" spans="1:13" ht="13.5">
      <c r="A4" s="35"/>
      <c r="B4" s="1" t="s">
        <v>3</v>
      </c>
      <c r="C4" s="1" t="s">
        <v>4</v>
      </c>
      <c r="D4" s="1" t="s">
        <v>4</v>
      </c>
      <c r="E4" s="1" t="s">
        <v>4</v>
      </c>
      <c r="G4" s="35"/>
      <c r="H4" s="1" t="s">
        <v>166</v>
      </c>
      <c r="I4" s="1" t="s">
        <v>4</v>
      </c>
      <c r="J4" s="1" t="s">
        <v>4</v>
      </c>
      <c r="K4" s="1" t="s">
        <v>3</v>
      </c>
      <c r="L4" s="1" t="s">
        <v>3</v>
      </c>
      <c r="M4" s="1" t="s">
        <v>4</v>
      </c>
    </row>
    <row r="5" spans="1:13" s="16" customFormat="1" ht="99.75" customHeight="1" thickBot="1">
      <c r="A5" s="39" t="s">
        <v>14</v>
      </c>
      <c r="B5" s="3" t="s">
        <v>137</v>
      </c>
      <c r="C5" s="3" t="s">
        <v>44</v>
      </c>
      <c r="D5" s="3" t="s">
        <v>138</v>
      </c>
      <c r="E5" s="3" t="s">
        <v>45</v>
      </c>
      <c r="G5" s="39" t="s">
        <v>14</v>
      </c>
      <c r="H5" s="3" t="s">
        <v>152</v>
      </c>
      <c r="I5" s="3" t="s">
        <v>51</v>
      </c>
      <c r="J5" s="3" t="s">
        <v>140</v>
      </c>
      <c r="K5" s="3" t="s">
        <v>139</v>
      </c>
      <c r="L5" s="3" t="s">
        <v>141</v>
      </c>
      <c r="M5" s="3" t="s">
        <v>142</v>
      </c>
    </row>
    <row r="6" spans="1:13" s="17" customFormat="1" ht="14.25" thickBot="1">
      <c r="A6" s="20"/>
      <c r="B6" s="22"/>
      <c r="C6" s="22"/>
      <c r="D6" s="22"/>
      <c r="E6" s="21"/>
      <c r="G6" s="20"/>
      <c r="H6" s="22"/>
      <c r="I6" s="22"/>
      <c r="J6" s="22"/>
      <c r="K6" s="22"/>
      <c r="L6" s="22"/>
      <c r="M6" s="21"/>
    </row>
    <row r="7" spans="1:13" s="17" customFormat="1" ht="13.5">
      <c r="A7" s="47" t="s">
        <v>75</v>
      </c>
      <c r="B7" s="23">
        <v>149</v>
      </c>
      <c r="C7" s="25">
        <v>673</v>
      </c>
      <c r="D7" s="37">
        <v>738</v>
      </c>
      <c r="E7" s="37">
        <v>733</v>
      </c>
      <c r="G7" s="47" t="s">
        <v>149</v>
      </c>
      <c r="H7" s="23">
        <v>172</v>
      </c>
      <c r="I7" s="25">
        <v>357</v>
      </c>
      <c r="J7" s="23">
        <v>370</v>
      </c>
      <c r="K7" s="25">
        <v>156</v>
      </c>
      <c r="L7" s="23">
        <v>154</v>
      </c>
      <c r="M7" s="25">
        <v>370</v>
      </c>
    </row>
    <row r="8" spans="1:13" s="17" customFormat="1" ht="13.5">
      <c r="A8" s="47" t="s">
        <v>76</v>
      </c>
      <c r="B8" s="26">
        <v>202</v>
      </c>
      <c r="C8" s="28">
        <v>823</v>
      </c>
      <c r="D8" s="37">
        <v>878</v>
      </c>
      <c r="E8" s="37">
        <v>863</v>
      </c>
      <c r="G8" s="47" t="s">
        <v>93</v>
      </c>
      <c r="H8" s="26">
        <v>140</v>
      </c>
      <c r="I8" s="28">
        <v>372</v>
      </c>
      <c r="J8" s="26">
        <v>360</v>
      </c>
      <c r="K8" s="28">
        <v>145</v>
      </c>
      <c r="L8" s="26">
        <v>131</v>
      </c>
      <c r="M8" s="28">
        <v>382</v>
      </c>
    </row>
    <row r="9" spans="1:13" s="17" customFormat="1" ht="13.5">
      <c r="A9" s="47" t="s">
        <v>77</v>
      </c>
      <c r="B9" s="26">
        <v>138</v>
      </c>
      <c r="C9" s="28">
        <v>444</v>
      </c>
      <c r="D9" s="37">
        <v>493</v>
      </c>
      <c r="E9" s="37">
        <v>495</v>
      </c>
      <c r="G9" s="47" t="s">
        <v>94</v>
      </c>
      <c r="H9" s="26">
        <v>184</v>
      </c>
      <c r="I9" s="28">
        <v>465</v>
      </c>
      <c r="J9" s="26">
        <v>462</v>
      </c>
      <c r="K9" s="28">
        <v>168</v>
      </c>
      <c r="L9" s="26">
        <v>163</v>
      </c>
      <c r="M9" s="28">
        <v>474</v>
      </c>
    </row>
    <row r="10" spans="1:13" s="17" customFormat="1" ht="13.5">
      <c r="A10" s="47" t="s">
        <v>78</v>
      </c>
      <c r="B10" s="26">
        <v>243</v>
      </c>
      <c r="C10" s="28">
        <v>758</v>
      </c>
      <c r="D10" s="37">
        <v>883</v>
      </c>
      <c r="E10" s="37">
        <v>873</v>
      </c>
      <c r="G10" s="47" t="s">
        <v>95</v>
      </c>
      <c r="H10" s="26">
        <v>233</v>
      </c>
      <c r="I10" s="28">
        <v>540</v>
      </c>
      <c r="J10" s="26">
        <v>544</v>
      </c>
      <c r="K10" s="28">
        <v>225</v>
      </c>
      <c r="L10" s="26">
        <v>210</v>
      </c>
      <c r="M10" s="28">
        <v>553</v>
      </c>
    </row>
    <row r="11" spans="1:13" s="17" customFormat="1" ht="13.5">
      <c r="A11" s="47" t="s">
        <v>79</v>
      </c>
      <c r="B11" s="26">
        <v>192</v>
      </c>
      <c r="C11" s="28">
        <v>575</v>
      </c>
      <c r="D11" s="37">
        <v>672</v>
      </c>
      <c r="E11" s="37">
        <v>657</v>
      </c>
      <c r="G11" s="47" t="s">
        <v>96</v>
      </c>
      <c r="H11" s="26">
        <v>221</v>
      </c>
      <c r="I11" s="28">
        <v>595</v>
      </c>
      <c r="J11" s="26">
        <v>597</v>
      </c>
      <c r="K11" s="28">
        <v>220</v>
      </c>
      <c r="L11" s="26">
        <v>215</v>
      </c>
      <c r="M11" s="28">
        <v>604</v>
      </c>
    </row>
    <row r="12" spans="1:13" s="17" customFormat="1" ht="13.5">
      <c r="A12" s="47" t="s">
        <v>80</v>
      </c>
      <c r="B12" s="26">
        <v>227</v>
      </c>
      <c r="C12" s="28">
        <v>495</v>
      </c>
      <c r="D12" s="37">
        <v>613</v>
      </c>
      <c r="E12" s="37">
        <v>607</v>
      </c>
      <c r="G12" s="47" t="s">
        <v>97</v>
      </c>
      <c r="H12" s="26">
        <v>231</v>
      </c>
      <c r="I12" s="28">
        <v>493</v>
      </c>
      <c r="J12" s="26">
        <v>502</v>
      </c>
      <c r="K12" s="28">
        <v>215</v>
      </c>
      <c r="L12" s="26">
        <v>199</v>
      </c>
      <c r="M12" s="28">
        <v>513</v>
      </c>
    </row>
    <row r="13" spans="1:13" s="17" customFormat="1" ht="13.5">
      <c r="A13" s="47" t="s">
        <v>81</v>
      </c>
      <c r="B13" s="26">
        <v>150</v>
      </c>
      <c r="C13" s="28">
        <v>455</v>
      </c>
      <c r="D13" s="37">
        <v>500</v>
      </c>
      <c r="E13" s="37">
        <v>497</v>
      </c>
      <c r="G13" s="47" t="s">
        <v>98</v>
      </c>
      <c r="H13" s="26">
        <v>206</v>
      </c>
      <c r="I13" s="28">
        <v>567</v>
      </c>
      <c r="J13" s="26">
        <v>571</v>
      </c>
      <c r="K13" s="28">
        <v>197</v>
      </c>
      <c r="L13" s="26">
        <v>193</v>
      </c>
      <c r="M13" s="28">
        <v>578</v>
      </c>
    </row>
    <row r="14" spans="1:13" s="17" customFormat="1" ht="13.5">
      <c r="A14" s="47" t="s">
        <v>82</v>
      </c>
      <c r="B14" s="26">
        <v>85</v>
      </c>
      <c r="C14" s="28">
        <v>367</v>
      </c>
      <c r="D14" s="37">
        <v>400</v>
      </c>
      <c r="E14" s="37">
        <v>386</v>
      </c>
      <c r="G14" s="47" t="s">
        <v>99</v>
      </c>
      <c r="H14" s="26">
        <v>172</v>
      </c>
      <c r="I14" s="28">
        <v>450</v>
      </c>
      <c r="J14" s="26">
        <v>439</v>
      </c>
      <c r="K14" s="28">
        <v>168</v>
      </c>
      <c r="L14" s="26">
        <v>151</v>
      </c>
      <c r="M14" s="28">
        <v>461</v>
      </c>
    </row>
    <row r="15" spans="1:13" s="17" customFormat="1" ht="13.5">
      <c r="A15" s="47" t="s">
        <v>83</v>
      </c>
      <c r="B15" s="26">
        <v>61</v>
      </c>
      <c r="C15" s="28">
        <v>308</v>
      </c>
      <c r="D15" s="37">
        <v>320</v>
      </c>
      <c r="E15" s="37">
        <v>312</v>
      </c>
      <c r="G15" s="47" t="s">
        <v>100</v>
      </c>
      <c r="H15" s="26">
        <v>247</v>
      </c>
      <c r="I15" s="28">
        <v>343</v>
      </c>
      <c r="J15" s="26">
        <v>340</v>
      </c>
      <c r="K15" s="28">
        <v>242</v>
      </c>
      <c r="L15" s="26">
        <v>226</v>
      </c>
      <c r="M15" s="28">
        <v>358</v>
      </c>
    </row>
    <row r="16" spans="1:13" s="17" customFormat="1" ht="13.5">
      <c r="A16" s="47" t="s">
        <v>84</v>
      </c>
      <c r="B16" s="26">
        <v>112</v>
      </c>
      <c r="C16" s="28">
        <v>595</v>
      </c>
      <c r="D16" s="37">
        <v>655</v>
      </c>
      <c r="E16" s="37">
        <v>643</v>
      </c>
      <c r="G16" s="47" t="s">
        <v>101</v>
      </c>
      <c r="H16" s="26">
        <v>201</v>
      </c>
      <c r="I16" s="28">
        <v>581</v>
      </c>
      <c r="J16" s="26">
        <v>596</v>
      </c>
      <c r="K16" s="28">
        <v>187</v>
      </c>
      <c r="L16" s="26">
        <v>186</v>
      </c>
      <c r="M16" s="28">
        <v>589</v>
      </c>
    </row>
    <row r="17" spans="1:13" s="17" customFormat="1" ht="13.5">
      <c r="A17" s="47" t="s">
        <v>85</v>
      </c>
      <c r="B17" s="26">
        <v>130</v>
      </c>
      <c r="C17" s="28">
        <v>344</v>
      </c>
      <c r="D17" s="37">
        <v>418</v>
      </c>
      <c r="E17" s="37">
        <v>409</v>
      </c>
      <c r="G17" s="47" t="s">
        <v>102</v>
      </c>
      <c r="H17" s="26">
        <v>229</v>
      </c>
      <c r="I17" s="28">
        <v>483</v>
      </c>
      <c r="J17" s="26">
        <v>482</v>
      </c>
      <c r="K17" s="28">
        <v>228</v>
      </c>
      <c r="L17" s="26">
        <v>208</v>
      </c>
      <c r="M17" s="28">
        <v>495</v>
      </c>
    </row>
    <row r="18" spans="1:13" s="17" customFormat="1" ht="13.5">
      <c r="A18" s="47" t="s">
        <v>86</v>
      </c>
      <c r="B18" s="26">
        <v>108</v>
      </c>
      <c r="C18" s="28">
        <v>497</v>
      </c>
      <c r="D18" s="37">
        <v>556</v>
      </c>
      <c r="E18" s="37">
        <v>541</v>
      </c>
      <c r="G18" s="47" t="s">
        <v>103</v>
      </c>
      <c r="H18" s="26">
        <v>253</v>
      </c>
      <c r="I18" s="28">
        <v>417</v>
      </c>
      <c r="J18" s="26">
        <v>424</v>
      </c>
      <c r="K18" s="28">
        <v>246</v>
      </c>
      <c r="L18" s="26">
        <v>221</v>
      </c>
      <c r="M18" s="28">
        <v>443</v>
      </c>
    </row>
    <row r="19" spans="1:13" s="17" customFormat="1" ht="13.5">
      <c r="A19" s="47" t="s">
        <v>87</v>
      </c>
      <c r="B19" s="26">
        <v>65</v>
      </c>
      <c r="C19" s="28">
        <v>275</v>
      </c>
      <c r="D19" s="37">
        <v>306</v>
      </c>
      <c r="E19" s="37">
        <v>296</v>
      </c>
      <c r="G19" s="47" t="s">
        <v>104</v>
      </c>
      <c r="H19" s="26">
        <v>287</v>
      </c>
      <c r="I19" s="28">
        <v>347</v>
      </c>
      <c r="J19" s="26">
        <v>342</v>
      </c>
      <c r="K19" s="28">
        <v>292</v>
      </c>
      <c r="L19" s="26">
        <v>245</v>
      </c>
      <c r="M19" s="28">
        <v>387</v>
      </c>
    </row>
    <row r="20" spans="1:13" s="17" customFormat="1" ht="13.5">
      <c r="A20" s="47" t="s">
        <v>88</v>
      </c>
      <c r="B20" s="26">
        <v>143</v>
      </c>
      <c r="C20" s="28">
        <v>528</v>
      </c>
      <c r="D20" s="37">
        <v>592</v>
      </c>
      <c r="E20" s="37">
        <v>586</v>
      </c>
      <c r="G20" s="47" t="s">
        <v>105</v>
      </c>
      <c r="H20" s="29">
        <v>245</v>
      </c>
      <c r="I20" s="31">
        <v>605</v>
      </c>
      <c r="J20" s="29">
        <v>560</v>
      </c>
      <c r="K20" s="31">
        <v>278</v>
      </c>
      <c r="L20" s="29">
        <v>230</v>
      </c>
      <c r="M20" s="31">
        <v>604</v>
      </c>
    </row>
    <row r="21" spans="1:13" s="17" customFormat="1" ht="13.5">
      <c r="A21" s="47" t="s">
        <v>89</v>
      </c>
      <c r="B21" s="26">
        <v>209</v>
      </c>
      <c r="C21" s="28">
        <v>547</v>
      </c>
      <c r="D21" s="37">
        <v>649</v>
      </c>
      <c r="E21" s="37">
        <v>650</v>
      </c>
      <c r="G21" s="6" t="s">
        <v>0</v>
      </c>
      <c r="H21" s="32">
        <f aca="true" t="shared" si="0" ref="H21:M21">SUM(H7:H20)</f>
        <v>3021</v>
      </c>
      <c r="I21" s="56">
        <f t="shared" si="0"/>
        <v>6615</v>
      </c>
      <c r="J21" s="32">
        <f t="shared" si="0"/>
        <v>6589</v>
      </c>
      <c r="K21" s="32">
        <f t="shared" si="0"/>
        <v>2967</v>
      </c>
      <c r="L21" s="32">
        <f t="shared" si="0"/>
        <v>2732</v>
      </c>
      <c r="M21" s="32">
        <f t="shared" si="0"/>
        <v>6811</v>
      </c>
    </row>
    <row r="22" spans="1:13" s="17" customFormat="1" ht="13.5">
      <c r="A22" s="47" t="s">
        <v>90</v>
      </c>
      <c r="B22" s="26">
        <v>255</v>
      </c>
      <c r="C22" s="28">
        <v>655</v>
      </c>
      <c r="D22" s="37">
        <v>784</v>
      </c>
      <c r="E22" s="37">
        <v>785</v>
      </c>
      <c r="G22" s="12"/>
      <c r="H22" s="12"/>
      <c r="I22" s="12"/>
      <c r="J22" s="12"/>
      <c r="K22" s="12"/>
      <c r="L22" s="12"/>
      <c r="M22" s="12"/>
    </row>
    <row r="23" spans="1:13" s="17" customFormat="1" ht="13.5">
      <c r="A23" s="47" t="s">
        <v>91</v>
      </c>
      <c r="B23" s="26">
        <v>208</v>
      </c>
      <c r="C23" s="28">
        <v>915</v>
      </c>
      <c r="D23" s="37">
        <v>995</v>
      </c>
      <c r="E23" s="37">
        <v>986</v>
      </c>
      <c r="G23" s="12"/>
      <c r="H23" s="12"/>
      <c r="I23" s="12"/>
      <c r="J23" s="12"/>
      <c r="K23" s="12"/>
      <c r="L23" s="12"/>
      <c r="M23" s="12"/>
    </row>
    <row r="24" spans="1:13" s="17" customFormat="1" ht="13.5">
      <c r="A24" s="47" t="s">
        <v>92</v>
      </c>
      <c r="B24" s="26">
        <v>70</v>
      </c>
      <c r="C24" s="28">
        <v>268</v>
      </c>
      <c r="D24" s="37">
        <v>286</v>
      </c>
      <c r="E24" s="37">
        <v>283</v>
      </c>
      <c r="G24" s="12"/>
      <c r="H24" s="12"/>
      <c r="I24" s="12"/>
      <c r="J24" s="12"/>
      <c r="K24" s="12"/>
      <c r="L24" s="12"/>
      <c r="M24" s="12"/>
    </row>
    <row r="25" spans="1:13" s="17" customFormat="1" ht="13.5">
      <c r="A25" s="47" t="s">
        <v>121</v>
      </c>
      <c r="B25" s="29">
        <v>67</v>
      </c>
      <c r="C25" s="31">
        <v>151</v>
      </c>
      <c r="D25" s="37">
        <v>184</v>
      </c>
      <c r="E25" s="37">
        <v>183</v>
      </c>
      <c r="G25" s="12"/>
      <c r="H25" s="12"/>
      <c r="I25" s="12"/>
      <c r="J25" s="12"/>
      <c r="K25" s="12"/>
      <c r="L25" s="12"/>
      <c r="M25" s="12"/>
    </row>
    <row r="26" spans="1:13" s="18" customFormat="1" ht="13.5">
      <c r="A26" s="6" t="s">
        <v>0</v>
      </c>
      <c r="B26" s="32">
        <f>SUM(B7:B25)</f>
        <v>2814</v>
      </c>
      <c r="C26" s="32">
        <f>SUM(C7:C25)</f>
        <v>9673</v>
      </c>
      <c r="D26" s="32">
        <f>SUM(D7:D25)</f>
        <v>10922</v>
      </c>
      <c r="E26" s="32">
        <f>SUM(E7:E25)</f>
        <v>10785</v>
      </c>
      <c r="G26" s="12"/>
      <c r="H26" s="12"/>
      <c r="I26" s="12"/>
      <c r="J26" s="12"/>
      <c r="K26" s="12"/>
      <c r="L26" s="12"/>
      <c r="M26" s="12"/>
    </row>
  </sheetData>
  <sheetProtection selectLockedCells="1"/>
  <mergeCells count="8">
    <mergeCell ref="B1:C1"/>
    <mergeCell ref="B2:E2"/>
    <mergeCell ref="B3:C3"/>
    <mergeCell ref="H2:M2"/>
    <mergeCell ref="H3:I3"/>
    <mergeCell ref="J3:K3"/>
    <mergeCell ref="L3:M3"/>
    <mergeCell ref="H1:M1"/>
  </mergeCells>
  <printOptions horizontalCentered="1"/>
  <pageMargins left="1" right="0.5" top="1" bottom="0.5" header="0.5" footer="0.35"/>
  <pageSetup horizontalDpi="600" verticalDpi="600" orientation="landscape" r:id="rId1"/>
  <headerFooter alignWithMargins="0">
    <oddHeader>&amp;C&amp;"Helv,Bold"CANYON COUNTY RESULTS
GENERAL ELECTION      NOVEMBER 4,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pane ySplit="6" topLeftCell="A7" activePane="bottomLeft" state="frozen"/>
      <selection pane="topLeft" activeCell="J63" sqref="J63"/>
      <selection pane="bottomLeft" activeCell="E7" sqref="E7:E20"/>
    </sheetView>
  </sheetViews>
  <sheetFormatPr defaultColWidth="9.140625" defaultRowHeight="12.75"/>
  <cols>
    <col min="1" max="1" width="9.8515625" style="19" customWidth="1"/>
    <col min="2" max="5" width="8.7109375" style="38" customWidth="1"/>
    <col min="6" max="16384" width="9.140625" style="12" customWidth="1"/>
  </cols>
  <sheetData>
    <row r="1" spans="1:5" ht="13.5">
      <c r="A1" s="13"/>
      <c r="B1" s="134"/>
      <c r="C1" s="135"/>
      <c r="D1" s="135"/>
      <c r="E1" s="136"/>
    </row>
    <row r="2" spans="1:5" s="15" customFormat="1" ht="13.5">
      <c r="A2" s="14"/>
      <c r="B2" s="127" t="s">
        <v>43</v>
      </c>
      <c r="C2" s="131"/>
      <c r="D2" s="131"/>
      <c r="E2" s="128"/>
    </row>
    <row r="3" spans="1:5" s="15" customFormat="1" ht="13.5">
      <c r="A3" s="34"/>
      <c r="B3" s="145" t="s">
        <v>20</v>
      </c>
      <c r="C3" s="146"/>
      <c r="D3" s="64" t="s">
        <v>15</v>
      </c>
      <c r="E3" s="45" t="s">
        <v>16</v>
      </c>
    </row>
    <row r="4" spans="1:5" ht="13.5">
      <c r="A4" s="35"/>
      <c r="B4" s="1" t="s">
        <v>3</v>
      </c>
      <c r="C4" s="1" t="s">
        <v>4</v>
      </c>
      <c r="D4" s="1" t="s">
        <v>4</v>
      </c>
      <c r="E4" s="1" t="s">
        <v>4</v>
      </c>
    </row>
    <row r="5" spans="1:5" s="16" customFormat="1" ht="99.75" customHeight="1" thickBot="1">
      <c r="A5" s="39" t="s">
        <v>14</v>
      </c>
      <c r="B5" s="3" t="s">
        <v>143</v>
      </c>
      <c r="C5" s="3" t="s">
        <v>144</v>
      </c>
      <c r="D5" s="3" t="s">
        <v>145</v>
      </c>
      <c r="E5" s="3" t="s">
        <v>42</v>
      </c>
    </row>
    <row r="6" spans="1:5" s="17" customFormat="1" ht="14.25" thickBot="1">
      <c r="A6" s="20"/>
      <c r="B6" s="22"/>
      <c r="C6" s="22"/>
      <c r="D6" s="22"/>
      <c r="E6" s="21"/>
    </row>
    <row r="7" spans="1:5" s="17" customFormat="1" ht="13.5">
      <c r="A7" s="47" t="s">
        <v>106</v>
      </c>
      <c r="B7" s="23">
        <v>225</v>
      </c>
      <c r="C7" s="25">
        <v>316</v>
      </c>
      <c r="D7" s="26">
        <v>424</v>
      </c>
      <c r="E7" s="37">
        <v>419</v>
      </c>
    </row>
    <row r="8" spans="1:5" s="17" customFormat="1" ht="13.5">
      <c r="A8" s="47" t="s">
        <v>107</v>
      </c>
      <c r="B8" s="26">
        <v>208</v>
      </c>
      <c r="C8" s="28">
        <v>431</v>
      </c>
      <c r="D8" s="26">
        <v>543</v>
      </c>
      <c r="E8" s="37">
        <v>545</v>
      </c>
    </row>
    <row r="9" spans="1:5" s="17" customFormat="1" ht="13.5">
      <c r="A9" s="47" t="s">
        <v>108</v>
      </c>
      <c r="B9" s="26">
        <v>186</v>
      </c>
      <c r="C9" s="28">
        <v>426</v>
      </c>
      <c r="D9" s="26">
        <v>512</v>
      </c>
      <c r="E9" s="37">
        <v>514</v>
      </c>
    </row>
    <row r="10" spans="1:5" s="17" customFormat="1" ht="13.5">
      <c r="A10" s="47" t="s">
        <v>109</v>
      </c>
      <c r="B10" s="26">
        <v>239</v>
      </c>
      <c r="C10" s="28">
        <v>418</v>
      </c>
      <c r="D10" s="26">
        <v>531</v>
      </c>
      <c r="E10" s="37">
        <v>533</v>
      </c>
    </row>
    <row r="11" spans="1:5" s="17" customFormat="1" ht="13.5">
      <c r="A11" s="47" t="s">
        <v>110</v>
      </c>
      <c r="B11" s="26">
        <v>326</v>
      </c>
      <c r="C11" s="28">
        <v>438</v>
      </c>
      <c r="D11" s="26">
        <v>590</v>
      </c>
      <c r="E11" s="37">
        <v>586</v>
      </c>
    </row>
    <row r="12" spans="1:5" s="17" customFormat="1" ht="13.5">
      <c r="A12" s="47" t="s">
        <v>111</v>
      </c>
      <c r="B12" s="26">
        <v>208</v>
      </c>
      <c r="C12" s="28">
        <v>600</v>
      </c>
      <c r="D12" s="26">
        <v>701</v>
      </c>
      <c r="E12" s="37">
        <v>697</v>
      </c>
    </row>
    <row r="13" spans="1:5" s="17" customFormat="1" ht="13.5">
      <c r="A13" s="47" t="s">
        <v>112</v>
      </c>
      <c r="B13" s="26">
        <v>181</v>
      </c>
      <c r="C13" s="28">
        <v>547</v>
      </c>
      <c r="D13" s="26">
        <v>613</v>
      </c>
      <c r="E13" s="37">
        <v>612</v>
      </c>
    </row>
    <row r="14" spans="1:5" s="17" customFormat="1" ht="13.5">
      <c r="A14" s="47" t="s">
        <v>113</v>
      </c>
      <c r="B14" s="26">
        <v>262</v>
      </c>
      <c r="C14" s="28">
        <v>440</v>
      </c>
      <c r="D14" s="26">
        <v>582</v>
      </c>
      <c r="E14" s="37">
        <v>580</v>
      </c>
    </row>
    <row r="15" spans="1:5" s="17" customFormat="1" ht="13.5">
      <c r="A15" s="47" t="s">
        <v>114</v>
      </c>
      <c r="B15" s="26">
        <v>234</v>
      </c>
      <c r="C15" s="28">
        <v>539</v>
      </c>
      <c r="D15" s="26">
        <v>653</v>
      </c>
      <c r="E15" s="37">
        <v>650</v>
      </c>
    </row>
    <row r="16" spans="1:5" s="17" customFormat="1" ht="13.5">
      <c r="A16" s="47" t="s">
        <v>115</v>
      </c>
      <c r="B16" s="26">
        <v>257</v>
      </c>
      <c r="C16" s="28">
        <v>514</v>
      </c>
      <c r="D16" s="26">
        <v>644</v>
      </c>
      <c r="E16" s="37">
        <v>649</v>
      </c>
    </row>
    <row r="17" spans="1:5" s="17" customFormat="1" ht="13.5">
      <c r="A17" s="47" t="s">
        <v>116</v>
      </c>
      <c r="B17" s="26">
        <v>253</v>
      </c>
      <c r="C17" s="28">
        <v>694</v>
      </c>
      <c r="D17" s="26">
        <v>798</v>
      </c>
      <c r="E17" s="37">
        <v>800</v>
      </c>
    </row>
    <row r="18" spans="1:5" s="17" customFormat="1" ht="13.5">
      <c r="A18" s="47" t="s">
        <v>117</v>
      </c>
      <c r="B18" s="26">
        <v>265</v>
      </c>
      <c r="C18" s="28">
        <v>628</v>
      </c>
      <c r="D18" s="26">
        <v>751</v>
      </c>
      <c r="E18" s="37">
        <v>740</v>
      </c>
    </row>
    <row r="19" spans="1:5" s="17" customFormat="1" ht="13.5">
      <c r="A19" s="47" t="s">
        <v>118</v>
      </c>
      <c r="B19" s="26">
        <v>317</v>
      </c>
      <c r="C19" s="28">
        <v>716</v>
      </c>
      <c r="D19" s="26">
        <v>848</v>
      </c>
      <c r="E19" s="37">
        <v>871</v>
      </c>
    </row>
    <row r="20" spans="1:5" s="17" customFormat="1" ht="13.5">
      <c r="A20" s="53" t="s">
        <v>119</v>
      </c>
      <c r="B20" s="29">
        <v>188</v>
      </c>
      <c r="C20" s="31">
        <v>551</v>
      </c>
      <c r="D20" s="29">
        <v>612</v>
      </c>
      <c r="E20" s="44">
        <v>618</v>
      </c>
    </row>
    <row r="21" spans="1:5" s="18" customFormat="1" ht="13.5">
      <c r="A21" s="6" t="s">
        <v>0</v>
      </c>
      <c r="B21" s="32">
        <f>SUM(B7:B20)</f>
        <v>3349</v>
      </c>
      <c r="C21" s="32">
        <f>SUM(C7:C20)</f>
        <v>7258</v>
      </c>
      <c r="D21" s="32">
        <f>SUM(D7:D20)</f>
        <v>8802</v>
      </c>
      <c r="E21" s="32">
        <f>SUM(E7:E20)</f>
        <v>8814</v>
      </c>
    </row>
  </sheetData>
  <sheetProtection selectLockedCells="1"/>
  <mergeCells count="3">
    <mergeCell ref="B2:E2"/>
    <mergeCell ref="B3:C3"/>
    <mergeCell ref="B1:E1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 NOVEMBER 4,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100" zoomScalePageLayoutView="0" workbookViewId="0" topLeftCell="A1">
      <pane ySplit="6" topLeftCell="A46" activePane="bottomLeft" state="frozen"/>
      <selection pane="topLeft" activeCell="J63" sqref="J63"/>
      <selection pane="bottomLeft" activeCell="H7" sqref="H7:H70"/>
    </sheetView>
  </sheetViews>
  <sheetFormatPr defaultColWidth="9.140625" defaultRowHeight="12.75"/>
  <cols>
    <col min="1" max="1" width="9.8515625" style="19" customWidth="1"/>
    <col min="2" max="4" width="8.7109375" style="38" customWidth="1"/>
    <col min="5" max="5" width="11.8515625" style="12" bestFit="1" customWidth="1"/>
    <col min="6" max="6" width="10.57421875" style="12" bestFit="1" customWidth="1"/>
    <col min="7" max="7" width="9.8515625" style="12" bestFit="1" customWidth="1"/>
    <col min="8" max="8" width="8.8515625" style="12" bestFit="1" customWidth="1"/>
    <col min="9" max="16384" width="9.140625" style="12" customWidth="1"/>
  </cols>
  <sheetData>
    <row r="1" spans="1:8" ht="13.5">
      <c r="A1" s="13"/>
      <c r="B1" s="134" t="s">
        <v>23</v>
      </c>
      <c r="C1" s="135"/>
      <c r="D1" s="135"/>
      <c r="E1" s="33" t="s">
        <v>25</v>
      </c>
      <c r="F1" s="33"/>
      <c r="G1" s="51"/>
      <c r="H1" s="55"/>
    </row>
    <row r="2" spans="1:8" s="15" customFormat="1" ht="13.5">
      <c r="A2" s="14"/>
      <c r="B2" s="125" t="s">
        <v>55</v>
      </c>
      <c r="C2" s="130"/>
      <c r="D2" s="130"/>
      <c r="E2" s="4" t="s">
        <v>24</v>
      </c>
      <c r="F2" s="4" t="s">
        <v>23</v>
      </c>
      <c r="G2" s="4" t="s">
        <v>23</v>
      </c>
      <c r="H2" s="4" t="s">
        <v>23</v>
      </c>
    </row>
    <row r="3" spans="1:8" s="15" customFormat="1" ht="13.5">
      <c r="A3" s="34"/>
      <c r="B3" s="145" t="s">
        <v>146</v>
      </c>
      <c r="C3" s="147"/>
      <c r="D3" s="45" t="s">
        <v>33</v>
      </c>
      <c r="E3" s="5" t="s">
        <v>17</v>
      </c>
      <c r="F3" s="5" t="s">
        <v>10</v>
      </c>
      <c r="G3" s="49" t="s">
        <v>26</v>
      </c>
      <c r="H3" s="49" t="s">
        <v>27</v>
      </c>
    </row>
    <row r="4" spans="1:8" ht="13.5">
      <c r="A4" s="35"/>
      <c r="B4" s="1" t="s">
        <v>4</v>
      </c>
      <c r="C4" s="1" t="s">
        <v>213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</row>
    <row r="5" spans="1:8" s="16" customFormat="1" ht="99.75" customHeight="1" thickBot="1">
      <c r="A5" s="39" t="s">
        <v>14</v>
      </c>
      <c r="B5" s="3" t="s">
        <v>147</v>
      </c>
      <c r="C5" s="3" t="s">
        <v>212</v>
      </c>
      <c r="D5" s="3" t="s">
        <v>148</v>
      </c>
      <c r="E5" s="3" t="s">
        <v>46</v>
      </c>
      <c r="F5" s="3" t="s">
        <v>47</v>
      </c>
      <c r="G5" s="3" t="s">
        <v>48</v>
      </c>
      <c r="H5" s="3" t="s">
        <v>49</v>
      </c>
    </row>
    <row r="6" spans="1:8" s="17" customFormat="1" ht="14.25" thickBot="1">
      <c r="A6" s="20"/>
      <c r="B6" s="22"/>
      <c r="C6" s="22"/>
      <c r="D6" s="22"/>
      <c r="E6" s="22"/>
      <c r="F6" s="22"/>
      <c r="G6" s="22"/>
      <c r="H6" s="21"/>
    </row>
    <row r="7" spans="1:8" s="17" customFormat="1" ht="13.5">
      <c r="A7" s="52" t="s">
        <v>59</v>
      </c>
      <c r="B7" s="23">
        <v>640</v>
      </c>
      <c r="C7" s="25">
        <v>137</v>
      </c>
      <c r="D7" s="23">
        <v>766</v>
      </c>
      <c r="E7" s="36">
        <v>796</v>
      </c>
      <c r="F7" s="36">
        <v>794</v>
      </c>
      <c r="G7" s="36">
        <v>787</v>
      </c>
      <c r="H7" s="36">
        <v>782</v>
      </c>
    </row>
    <row r="8" spans="1:8" s="17" customFormat="1" ht="13.5">
      <c r="A8" s="47" t="s">
        <v>60</v>
      </c>
      <c r="B8" s="26">
        <v>301</v>
      </c>
      <c r="C8" s="28">
        <v>112</v>
      </c>
      <c r="D8" s="26">
        <v>389</v>
      </c>
      <c r="E8" s="37">
        <v>422</v>
      </c>
      <c r="F8" s="37">
        <v>412</v>
      </c>
      <c r="G8" s="37">
        <v>410</v>
      </c>
      <c r="H8" s="37">
        <v>411</v>
      </c>
    </row>
    <row r="9" spans="1:8" s="17" customFormat="1" ht="13.5">
      <c r="A9" s="47" t="s">
        <v>61</v>
      </c>
      <c r="B9" s="26">
        <v>561</v>
      </c>
      <c r="C9" s="28">
        <v>255</v>
      </c>
      <c r="D9" s="26">
        <v>778</v>
      </c>
      <c r="E9" s="37">
        <v>823</v>
      </c>
      <c r="F9" s="37">
        <v>821</v>
      </c>
      <c r="G9" s="37">
        <v>806</v>
      </c>
      <c r="H9" s="37">
        <v>819</v>
      </c>
    </row>
    <row r="10" spans="1:8" s="17" customFormat="1" ht="13.5">
      <c r="A10" s="47" t="s">
        <v>62</v>
      </c>
      <c r="B10" s="26">
        <v>133</v>
      </c>
      <c r="C10" s="28">
        <v>24</v>
      </c>
      <c r="D10" s="26">
        <v>152</v>
      </c>
      <c r="E10" s="37">
        <v>161</v>
      </c>
      <c r="F10" s="37">
        <v>159</v>
      </c>
      <c r="G10" s="37">
        <v>159</v>
      </c>
      <c r="H10" s="37">
        <v>166</v>
      </c>
    </row>
    <row r="11" spans="1:8" s="17" customFormat="1" ht="13.5">
      <c r="A11" s="47" t="s">
        <v>63</v>
      </c>
      <c r="B11" s="26">
        <v>401</v>
      </c>
      <c r="C11" s="28">
        <v>113</v>
      </c>
      <c r="D11" s="26">
        <v>497</v>
      </c>
      <c r="E11" s="37">
        <v>539</v>
      </c>
      <c r="F11" s="37">
        <v>535</v>
      </c>
      <c r="G11" s="37">
        <v>532</v>
      </c>
      <c r="H11" s="37">
        <v>537</v>
      </c>
    </row>
    <row r="12" spans="1:8" s="17" customFormat="1" ht="13.5">
      <c r="A12" s="47" t="s">
        <v>64</v>
      </c>
      <c r="B12" s="26">
        <v>519</v>
      </c>
      <c r="C12" s="28">
        <v>151</v>
      </c>
      <c r="D12" s="26">
        <v>632</v>
      </c>
      <c r="E12" s="37">
        <v>691</v>
      </c>
      <c r="F12" s="37">
        <v>681</v>
      </c>
      <c r="G12" s="37">
        <v>674</v>
      </c>
      <c r="H12" s="37">
        <v>682</v>
      </c>
    </row>
    <row r="13" spans="1:8" s="17" customFormat="1" ht="13.5">
      <c r="A13" s="47" t="s">
        <v>65</v>
      </c>
      <c r="B13" s="26">
        <v>454</v>
      </c>
      <c r="C13" s="28">
        <v>144</v>
      </c>
      <c r="D13" s="26">
        <v>570</v>
      </c>
      <c r="E13" s="37">
        <v>610</v>
      </c>
      <c r="F13" s="37">
        <v>609</v>
      </c>
      <c r="G13" s="37">
        <v>593</v>
      </c>
      <c r="H13" s="37">
        <v>608</v>
      </c>
    </row>
    <row r="14" spans="1:8" s="17" customFormat="1" ht="13.5">
      <c r="A14" s="47" t="s">
        <v>66</v>
      </c>
      <c r="B14" s="26">
        <v>206</v>
      </c>
      <c r="C14" s="28">
        <v>20</v>
      </c>
      <c r="D14" s="26">
        <v>218</v>
      </c>
      <c r="E14" s="37">
        <v>236</v>
      </c>
      <c r="F14" s="37">
        <v>233</v>
      </c>
      <c r="G14" s="37">
        <v>227</v>
      </c>
      <c r="H14" s="37">
        <v>234</v>
      </c>
    </row>
    <row r="15" spans="1:8" s="17" customFormat="1" ht="13.5">
      <c r="A15" s="47" t="s">
        <v>67</v>
      </c>
      <c r="B15" s="26">
        <v>526</v>
      </c>
      <c r="C15" s="28">
        <v>107</v>
      </c>
      <c r="D15" s="26">
        <v>611</v>
      </c>
      <c r="E15" s="37">
        <v>634</v>
      </c>
      <c r="F15" s="37">
        <v>636</v>
      </c>
      <c r="G15" s="37">
        <v>631</v>
      </c>
      <c r="H15" s="37">
        <v>636</v>
      </c>
    </row>
    <row r="16" spans="1:8" s="17" customFormat="1" ht="13.5">
      <c r="A16" s="47" t="s">
        <v>68</v>
      </c>
      <c r="B16" s="26">
        <v>540</v>
      </c>
      <c r="C16" s="28">
        <v>177</v>
      </c>
      <c r="D16" s="26">
        <v>683</v>
      </c>
      <c r="E16" s="37">
        <v>735</v>
      </c>
      <c r="F16" s="37">
        <v>737</v>
      </c>
      <c r="G16" s="37">
        <v>727</v>
      </c>
      <c r="H16" s="37">
        <v>739</v>
      </c>
    </row>
    <row r="17" spans="1:8" s="17" customFormat="1" ht="13.5">
      <c r="A17" s="46" t="s">
        <v>69</v>
      </c>
      <c r="B17" s="26">
        <v>519</v>
      </c>
      <c r="C17" s="28">
        <v>152</v>
      </c>
      <c r="D17" s="26">
        <v>625</v>
      </c>
      <c r="E17" s="37">
        <v>689</v>
      </c>
      <c r="F17" s="37">
        <v>682</v>
      </c>
      <c r="G17" s="37">
        <v>669</v>
      </c>
      <c r="H17" s="37">
        <v>690</v>
      </c>
    </row>
    <row r="18" spans="1:8" s="17" customFormat="1" ht="13.5">
      <c r="A18" s="47" t="s">
        <v>70</v>
      </c>
      <c r="B18" s="26">
        <v>339</v>
      </c>
      <c r="C18" s="28">
        <v>64</v>
      </c>
      <c r="D18" s="26">
        <v>397</v>
      </c>
      <c r="E18" s="37">
        <v>429</v>
      </c>
      <c r="F18" s="37">
        <v>432</v>
      </c>
      <c r="G18" s="37">
        <v>421</v>
      </c>
      <c r="H18" s="37">
        <v>428</v>
      </c>
    </row>
    <row r="19" spans="1:8" s="17" customFormat="1" ht="13.5">
      <c r="A19" s="47" t="s">
        <v>71</v>
      </c>
      <c r="B19" s="26">
        <v>830</v>
      </c>
      <c r="C19" s="28">
        <v>85</v>
      </c>
      <c r="D19" s="26">
        <v>905</v>
      </c>
      <c r="E19" s="37">
        <v>933</v>
      </c>
      <c r="F19" s="37">
        <v>929</v>
      </c>
      <c r="G19" s="37">
        <v>925</v>
      </c>
      <c r="H19" s="37">
        <v>925</v>
      </c>
    </row>
    <row r="20" spans="1:8" s="17" customFormat="1" ht="13.5">
      <c r="A20" s="47" t="s">
        <v>72</v>
      </c>
      <c r="B20" s="26">
        <v>398</v>
      </c>
      <c r="C20" s="28">
        <v>74</v>
      </c>
      <c r="D20" s="26">
        <v>467</v>
      </c>
      <c r="E20" s="37">
        <v>480</v>
      </c>
      <c r="F20" s="37">
        <v>481</v>
      </c>
      <c r="G20" s="37">
        <v>476</v>
      </c>
      <c r="H20" s="37">
        <v>475</v>
      </c>
    </row>
    <row r="21" spans="1:8" s="17" customFormat="1" ht="13.5">
      <c r="A21" s="47" t="s">
        <v>73</v>
      </c>
      <c r="B21" s="26">
        <v>295</v>
      </c>
      <c r="C21" s="28">
        <v>27</v>
      </c>
      <c r="D21" s="26">
        <v>315</v>
      </c>
      <c r="E21" s="37">
        <v>336</v>
      </c>
      <c r="F21" s="37">
        <v>326</v>
      </c>
      <c r="G21" s="37">
        <v>326</v>
      </c>
      <c r="H21" s="37">
        <v>330</v>
      </c>
    </row>
    <row r="22" spans="1:8" s="17" customFormat="1" ht="13.5">
      <c r="A22" s="47" t="s">
        <v>74</v>
      </c>
      <c r="B22" s="26">
        <v>320</v>
      </c>
      <c r="C22" s="28">
        <v>38</v>
      </c>
      <c r="D22" s="26">
        <v>332</v>
      </c>
      <c r="E22" s="37">
        <v>365</v>
      </c>
      <c r="F22" s="37">
        <v>358</v>
      </c>
      <c r="G22" s="37">
        <v>355</v>
      </c>
      <c r="H22" s="37">
        <v>356</v>
      </c>
    </row>
    <row r="23" spans="1:8" s="17" customFormat="1" ht="13.5">
      <c r="A23" s="47" t="s">
        <v>120</v>
      </c>
      <c r="B23" s="26">
        <v>151</v>
      </c>
      <c r="C23" s="28">
        <v>39</v>
      </c>
      <c r="D23" s="26">
        <v>181</v>
      </c>
      <c r="E23" s="37">
        <v>194</v>
      </c>
      <c r="F23" s="37">
        <v>194</v>
      </c>
      <c r="G23" s="37">
        <v>192</v>
      </c>
      <c r="H23" s="37">
        <v>195</v>
      </c>
    </row>
    <row r="24" spans="1:8" s="17" customFormat="1" ht="13.5">
      <c r="A24" s="47" t="s">
        <v>75</v>
      </c>
      <c r="B24" s="26">
        <v>622</v>
      </c>
      <c r="C24" s="28">
        <v>98</v>
      </c>
      <c r="D24" s="26">
        <v>650</v>
      </c>
      <c r="E24" s="37">
        <v>741</v>
      </c>
      <c r="F24" s="37">
        <v>727</v>
      </c>
      <c r="G24" s="37">
        <v>717</v>
      </c>
      <c r="H24" s="37">
        <v>720</v>
      </c>
    </row>
    <row r="25" spans="1:8" s="17" customFormat="1" ht="13.5">
      <c r="A25" s="47" t="s">
        <v>76</v>
      </c>
      <c r="B25" s="26">
        <v>698</v>
      </c>
      <c r="C25" s="28">
        <v>186</v>
      </c>
      <c r="D25" s="26">
        <v>779</v>
      </c>
      <c r="E25" s="37">
        <v>881</v>
      </c>
      <c r="F25" s="37">
        <v>879</v>
      </c>
      <c r="G25" s="37">
        <v>849</v>
      </c>
      <c r="H25" s="37">
        <v>867</v>
      </c>
    </row>
    <row r="26" spans="1:8" s="17" customFormat="1" ht="13.5">
      <c r="A26" s="47" t="s">
        <v>77</v>
      </c>
      <c r="B26" s="26">
        <v>412</v>
      </c>
      <c r="C26" s="28">
        <v>81</v>
      </c>
      <c r="D26" s="26">
        <v>459</v>
      </c>
      <c r="E26" s="37">
        <v>507</v>
      </c>
      <c r="F26" s="37">
        <v>500</v>
      </c>
      <c r="G26" s="37">
        <v>495</v>
      </c>
      <c r="H26" s="37">
        <v>500</v>
      </c>
    </row>
    <row r="27" spans="1:8" s="17" customFormat="1" ht="13.5">
      <c r="A27" s="47" t="s">
        <v>78</v>
      </c>
      <c r="B27" s="26">
        <v>769</v>
      </c>
      <c r="C27" s="28">
        <v>119</v>
      </c>
      <c r="D27" s="26">
        <v>800</v>
      </c>
      <c r="E27" s="37">
        <v>894</v>
      </c>
      <c r="F27" s="37">
        <v>890</v>
      </c>
      <c r="G27" s="37">
        <v>873</v>
      </c>
      <c r="H27" s="37">
        <v>873</v>
      </c>
    </row>
    <row r="28" spans="1:8" s="17" customFormat="1" ht="13.5">
      <c r="A28" s="47" t="s">
        <v>79</v>
      </c>
      <c r="B28" s="26">
        <v>503</v>
      </c>
      <c r="C28" s="28">
        <v>167</v>
      </c>
      <c r="D28" s="26">
        <v>596</v>
      </c>
      <c r="E28" s="37">
        <v>690</v>
      </c>
      <c r="F28" s="37">
        <v>687</v>
      </c>
      <c r="G28" s="37">
        <v>661</v>
      </c>
      <c r="H28" s="37">
        <v>676</v>
      </c>
    </row>
    <row r="29" spans="1:8" s="17" customFormat="1" ht="13.5">
      <c r="A29" s="47" t="s">
        <v>80</v>
      </c>
      <c r="B29" s="26">
        <v>510</v>
      </c>
      <c r="C29" s="28">
        <v>77</v>
      </c>
      <c r="D29" s="26">
        <v>586</v>
      </c>
      <c r="E29" s="37">
        <v>618</v>
      </c>
      <c r="F29" s="37">
        <v>630</v>
      </c>
      <c r="G29" s="37">
        <v>615</v>
      </c>
      <c r="H29" s="37">
        <v>623</v>
      </c>
    </row>
    <row r="30" spans="1:8" s="17" customFormat="1" ht="13.5">
      <c r="A30" s="47" t="s">
        <v>81</v>
      </c>
      <c r="B30" s="26">
        <v>407</v>
      </c>
      <c r="C30" s="28">
        <v>112</v>
      </c>
      <c r="D30" s="26">
        <v>456</v>
      </c>
      <c r="E30" s="37">
        <v>521</v>
      </c>
      <c r="F30" s="37">
        <v>501</v>
      </c>
      <c r="G30" s="37">
        <v>492</v>
      </c>
      <c r="H30" s="37">
        <v>499</v>
      </c>
    </row>
    <row r="31" spans="1:8" s="17" customFormat="1" ht="13.5">
      <c r="A31" s="47" t="s">
        <v>82</v>
      </c>
      <c r="B31" s="26">
        <v>275</v>
      </c>
      <c r="C31" s="28">
        <v>123</v>
      </c>
      <c r="D31" s="26">
        <v>357</v>
      </c>
      <c r="E31" s="37">
        <v>404</v>
      </c>
      <c r="F31" s="37">
        <v>408</v>
      </c>
      <c r="G31" s="37">
        <v>401</v>
      </c>
      <c r="H31" s="37">
        <v>405</v>
      </c>
    </row>
    <row r="32" spans="1:8" s="17" customFormat="1" ht="13.5">
      <c r="A32" s="47" t="s">
        <v>83</v>
      </c>
      <c r="B32" s="26">
        <v>189</v>
      </c>
      <c r="C32" s="28">
        <v>133</v>
      </c>
      <c r="D32" s="26">
        <v>274</v>
      </c>
      <c r="E32" s="37">
        <v>321</v>
      </c>
      <c r="F32" s="37">
        <v>330</v>
      </c>
      <c r="G32" s="37">
        <v>314</v>
      </c>
      <c r="H32" s="37">
        <v>320</v>
      </c>
    </row>
    <row r="33" spans="1:8" s="17" customFormat="1" ht="13.5">
      <c r="A33" s="47" t="s">
        <v>84</v>
      </c>
      <c r="B33" s="26">
        <v>471</v>
      </c>
      <c r="C33" s="28">
        <v>174</v>
      </c>
      <c r="D33" s="26">
        <v>585</v>
      </c>
      <c r="E33" s="37">
        <v>659</v>
      </c>
      <c r="F33" s="37">
        <v>657</v>
      </c>
      <c r="G33" s="37">
        <v>641</v>
      </c>
      <c r="H33" s="37">
        <v>641</v>
      </c>
    </row>
    <row r="34" spans="1:8" s="17" customFormat="1" ht="13.5">
      <c r="A34" s="47" t="s">
        <v>85</v>
      </c>
      <c r="B34" s="26">
        <v>319</v>
      </c>
      <c r="C34" s="28">
        <v>100</v>
      </c>
      <c r="D34" s="26">
        <v>397</v>
      </c>
      <c r="E34" s="37">
        <v>420</v>
      </c>
      <c r="F34" s="37">
        <v>404</v>
      </c>
      <c r="G34" s="37">
        <v>405</v>
      </c>
      <c r="H34" s="37">
        <v>403</v>
      </c>
    </row>
    <row r="35" spans="1:8" s="17" customFormat="1" ht="13.5">
      <c r="A35" s="47" t="s">
        <v>86</v>
      </c>
      <c r="B35" s="26">
        <v>418</v>
      </c>
      <c r="C35" s="28">
        <v>124</v>
      </c>
      <c r="D35" s="26">
        <v>504</v>
      </c>
      <c r="E35" s="37">
        <v>553</v>
      </c>
      <c r="F35" s="37">
        <v>545</v>
      </c>
      <c r="G35" s="37">
        <v>535</v>
      </c>
      <c r="H35" s="37">
        <v>538</v>
      </c>
    </row>
    <row r="36" spans="1:8" s="17" customFormat="1" ht="13.5">
      <c r="A36" s="47" t="s">
        <v>87</v>
      </c>
      <c r="B36" s="26">
        <v>230</v>
      </c>
      <c r="C36" s="28">
        <v>68</v>
      </c>
      <c r="D36" s="26">
        <v>284</v>
      </c>
      <c r="E36" s="37">
        <v>302</v>
      </c>
      <c r="F36" s="37">
        <v>294</v>
      </c>
      <c r="G36" s="37">
        <v>287</v>
      </c>
      <c r="H36" s="37">
        <v>294</v>
      </c>
    </row>
    <row r="37" spans="1:8" s="17" customFormat="1" ht="13.5">
      <c r="A37" s="47" t="s">
        <v>88</v>
      </c>
      <c r="B37" s="26">
        <v>435</v>
      </c>
      <c r="C37" s="28">
        <v>142</v>
      </c>
      <c r="D37" s="26">
        <v>555</v>
      </c>
      <c r="E37" s="37">
        <v>603</v>
      </c>
      <c r="F37" s="37">
        <v>605</v>
      </c>
      <c r="G37" s="37">
        <v>594</v>
      </c>
      <c r="H37" s="37">
        <v>597</v>
      </c>
    </row>
    <row r="38" spans="1:8" s="17" customFormat="1" ht="13.5">
      <c r="A38" s="47" t="s">
        <v>89</v>
      </c>
      <c r="B38" s="26">
        <v>543</v>
      </c>
      <c r="C38" s="28">
        <v>123</v>
      </c>
      <c r="D38" s="26">
        <v>635</v>
      </c>
      <c r="E38" s="37">
        <v>661</v>
      </c>
      <c r="F38" s="37">
        <v>639</v>
      </c>
      <c r="G38" s="37">
        <v>634</v>
      </c>
      <c r="H38" s="37">
        <v>632</v>
      </c>
    </row>
    <row r="39" spans="1:8" s="17" customFormat="1" ht="13.5">
      <c r="A39" s="47" t="s">
        <v>90</v>
      </c>
      <c r="B39" s="26">
        <v>639</v>
      </c>
      <c r="C39" s="28">
        <v>155</v>
      </c>
      <c r="D39" s="26">
        <v>753</v>
      </c>
      <c r="E39" s="37">
        <v>788</v>
      </c>
      <c r="F39" s="37">
        <v>789</v>
      </c>
      <c r="G39" s="37">
        <v>779</v>
      </c>
      <c r="H39" s="37">
        <v>780</v>
      </c>
    </row>
    <row r="40" spans="1:8" s="17" customFormat="1" ht="13.5">
      <c r="A40" s="47" t="s">
        <v>91</v>
      </c>
      <c r="B40" s="26">
        <v>839</v>
      </c>
      <c r="C40" s="28">
        <v>145</v>
      </c>
      <c r="D40" s="26">
        <v>945</v>
      </c>
      <c r="E40" s="37">
        <v>984</v>
      </c>
      <c r="F40" s="37">
        <v>997</v>
      </c>
      <c r="G40" s="37">
        <v>975</v>
      </c>
      <c r="H40" s="37">
        <v>982</v>
      </c>
    </row>
    <row r="41" spans="1:8" s="17" customFormat="1" ht="13.5">
      <c r="A41" s="47" t="s">
        <v>92</v>
      </c>
      <c r="B41" s="26">
        <v>193</v>
      </c>
      <c r="C41" s="28">
        <v>88</v>
      </c>
      <c r="D41" s="26">
        <v>252</v>
      </c>
      <c r="E41" s="37">
        <v>297</v>
      </c>
      <c r="F41" s="37">
        <v>289</v>
      </c>
      <c r="G41" s="37">
        <v>284</v>
      </c>
      <c r="H41" s="37">
        <v>285</v>
      </c>
    </row>
    <row r="42" spans="1:8" s="17" customFormat="1" ht="13.5">
      <c r="A42" s="47" t="s">
        <v>121</v>
      </c>
      <c r="B42" s="26">
        <v>135</v>
      </c>
      <c r="C42" s="28">
        <v>50</v>
      </c>
      <c r="D42" s="26">
        <v>172</v>
      </c>
      <c r="E42" s="37">
        <v>184</v>
      </c>
      <c r="F42" s="37">
        <v>180</v>
      </c>
      <c r="G42" s="37">
        <v>172</v>
      </c>
      <c r="H42" s="37">
        <v>177</v>
      </c>
    </row>
    <row r="43" spans="1:8" s="17" customFormat="1" ht="13.5">
      <c r="A43" s="47" t="s">
        <v>149</v>
      </c>
      <c r="B43" s="26">
        <v>403</v>
      </c>
      <c r="C43" s="28">
        <v>56</v>
      </c>
      <c r="D43" s="26">
        <v>434</v>
      </c>
      <c r="E43" s="37">
        <v>465</v>
      </c>
      <c r="F43" s="37">
        <v>466</v>
      </c>
      <c r="G43" s="37">
        <v>457</v>
      </c>
      <c r="H43" s="37">
        <v>461</v>
      </c>
    </row>
    <row r="44" spans="1:8" s="17" customFormat="1" ht="13.5">
      <c r="A44" s="47" t="s">
        <v>93</v>
      </c>
      <c r="B44" s="26">
        <v>372</v>
      </c>
      <c r="C44" s="28">
        <v>66</v>
      </c>
      <c r="D44" s="26">
        <v>414</v>
      </c>
      <c r="E44" s="37">
        <v>448</v>
      </c>
      <c r="F44" s="37">
        <v>450</v>
      </c>
      <c r="G44" s="37">
        <v>447</v>
      </c>
      <c r="H44" s="37">
        <v>451</v>
      </c>
    </row>
    <row r="45" spans="1:8" s="17" customFormat="1" ht="13.5">
      <c r="A45" s="47" t="s">
        <v>94</v>
      </c>
      <c r="B45" s="26">
        <v>461</v>
      </c>
      <c r="C45" s="28">
        <v>68</v>
      </c>
      <c r="D45" s="26">
        <v>478</v>
      </c>
      <c r="E45" s="37">
        <v>533</v>
      </c>
      <c r="F45" s="37">
        <v>534</v>
      </c>
      <c r="G45" s="37">
        <v>520</v>
      </c>
      <c r="H45" s="37">
        <v>537</v>
      </c>
    </row>
    <row r="46" spans="1:8" s="17" customFormat="1" ht="13.5">
      <c r="A46" s="47" t="s">
        <v>95</v>
      </c>
      <c r="B46" s="26">
        <v>621</v>
      </c>
      <c r="C46" s="28">
        <v>47</v>
      </c>
      <c r="D46" s="26">
        <v>649</v>
      </c>
      <c r="E46" s="37">
        <v>677</v>
      </c>
      <c r="F46" s="37">
        <v>664</v>
      </c>
      <c r="G46" s="37">
        <v>661</v>
      </c>
      <c r="H46" s="37">
        <v>654</v>
      </c>
    </row>
    <row r="47" spans="1:8" s="17" customFormat="1" ht="13.5">
      <c r="A47" s="47" t="s">
        <v>96</v>
      </c>
      <c r="B47" s="26">
        <v>632</v>
      </c>
      <c r="C47" s="28">
        <v>58</v>
      </c>
      <c r="D47" s="26">
        <v>646</v>
      </c>
      <c r="E47" s="37">
        <v>695</v>
      </c>
      <c r="F47" s="37">
        <v>695</v>
      </c>
      <c r="G47" s="37">
        <v>688</v>
      </c>
      <c r="H47" s="37">
        <v>684</v>
      </c>
    </row>
    <row r="48" spans="1:8" s="17" customFormat="1" ht="13.5">
      <c r="A48" s="47" t="s">
        <v>97</v>
      </c>
      <c r="B48" s="26">
        <v>538</v>
      </c>
      <c r="C48" s="28">
        <v>65</v>
      </c>
      <c r="D48" s="26">
        <v>584</v>
      </c>
      <c r="E48" s="37">
        <v>636</v>
      </c>
      <c r="F48" s="37">
        <v>632</v>
      </c>
      <c r="G48" s="37">
        <v>625</v>
      </c>
      <c r="H48" s="37">
        <v>623</v>
      </c>
    </row>
    <row r="49" spans="1:8" s="17" customFormat="1" ht="13.5">
      <c r="A49" s="47" t="s">
        <v>98</v>
      </c>
      <c r="B49" s="26">
        <v>570</v>
      </c>
      <c r="C49" s="28">
        <v>81</v>
      </c>
      <c r="D49" s="26">
        <v>616</v>
      </c>
      <c r="E49" s="37">
        <v>672</v>
      </c>
      <c r="F49" s="37">
        <v>679</v>
      </c>
      <c r="G49" s="37">
        <v>664</v>
      </c>
      <c r="H49" s="37">
        <v>657</v>
      </c>
    </row>
    <row r="50" spans="1:8" s="17" customFormat="1" ht="13.5">
      <c r="A50" s="47" t="s">
        <v>99</v>
      </c>
      <c r="B50" s="26">
        <v>457</v>
      </c>
      <c r="C50" s="28">
        <v>68</v>
      </c>
      <c r="D50" s="26">
        <v>446</v>
      </c>
      <c r="E50" s="37">
        <v>545</v>
      </c>
      <c r="F50" s="37">
        <v>541</v>
      </c>
      <c r="G50" s="37">
        <v>527</v>
      </c>
      <c r="H50" s="37">
        <v>530</v>
      </c>
    </row>
    <row r="51" spans="1:8" s="17" customFormat="1" ht="13.5">
      <c r="A51" s="47" t="s">
        <v>100</v>
      </c>
      <c r="B51" s="26">
        <v>436</v>
      </c>
      <c r="C51" s="28">
        <v>34</v>
      </c>
      <c r="D51" s="26">
        <v>437</v>
      </c>
      <c r="E51" s="37">
        <v>484</v>
      </c>
      <c r="F51" s="37">
        <v>484</v>
      </c>
      <c r="G51" s="37">
        <v>475</v>
      </c>
      <c r="H51" s="37">
        <v>477</v>
      </c>
    </row>
    <row r="52" spans="1:8" s="17" customFormat="1" ht="13.5">
      <c r="A52" s="47" t="s">
        <v>101</v>
      </c>
      <c r="B52" s="26">
        <v>585</v>
      </c>
      <c r="C52" s="28">
        <v>92</v>
      </c>
      <c r="D52" s="26">
        <v>636</v>
      </c>
      <c r="E52" s="37">
        <v>696</v>
      </c>
      <c r="F52" s="37">
        <v>692</v>
      </c>
      <c r="G52" s="37">
        <v>680</v>
      </c>
      <c r="H52" s="37">
        <v>681</v>
      </c>
    </row>
    <row r="53" spans="1:8" s="17" customFormat="1" ht="13.5">
      <c r="A53" s="47" t="s">
        <v>102</v>
      </c>
      <c r="B53" s="26">
        <v>541</v>
      </c>
      <c r="C53" s="28">
        <v>48</v>
      </c>
      <c r="D53" s="26">
        <v>570</v>
      </c>
      <c r="E53" s="37">
        <v>599</v>
      </c>
      <c r="F53" s="37">
        <v>594</v>
      </c>
      <c r="G53" s="37">
        <v>588</v>
      </c>
      <c r="H53" s="37">
        <v>594</v>
      </c>
    </row>
    <row r="54" spans="1:8" s="17" customFormat="1" ht="13.5">
      <c r="A54" s="47" t="s">
        <v>103</v>
      </c>
      <c r="B54" s="26">
        <v>472</v>
      </c>
      <c r="C54" s="28">
        <v>72</v>
      </c>
      <c r="D54" s="26">
        <v>539</v>
      </c>
      <c r="E54" s="37">
        <v>559</v>
      </c>
      <c r="F54" s="37">
        <v>564</v>
      </c>
      <c r="G54" s="37">
        <v>555</v>
      </c>
      <c r="H54" s="37">
        <v>559</v>
      </c>
    </row>
    <row r="55" spans="1:8" s="17" customFormat="1" ht="13.5">
      <c r="A55" s="47" t="s">
        <v>104</v>
      </c>
      <c r="B55" s="26">
        <v>428</v>
      </c>
      <c r="C55" s="28">
        <v>59</v>
      </c>
      <c r="D55" s="26">
        <v>446</v>
      </c>
      <c r="E55" s="37">
        <v>500</v>
      </c>
      <c r="F55" s="37">
        <v>495</v>
      </c>
      <c r="G55" s="37">
        <v>487</v>
      </c>
      <c r="H55" s="37">
        <v>483</v>
      </c>
    </row>
    <row r="56" spans="1:8" s="17" customFormat="1" ht="13.5">
      <c r="A56" s="47" t="s">
        <v>105</v>
      </c>
      <c r="B56" s="26">
        <v>620</v>
      </c>
      <c r="C56" s="28">
        <v>90</v>
      </c>
      <c r="D56" s="26">
        <v>641</v>
      </c>
      <c r="E56" s="37">
        <v>726</v>
      </c>
      <c r="F56" s="37">
        <v>713</v>
      </c>
      <c r="G56" s="37">
        <v>699</v>
      </c>
      <c r="H56" s="37">
        <v>704</v>
      </c>
    </row>
    <row r="57" spans="1:8" s="17" customFormat="1" ht="13.5">
      <c r="A57" s="47" t="s">
        <v>106</v>
      </c>
      <c r="B57" s="26">
        <v>398</v>
      </c>
      <c r="C57" s="28">
        <v>30</v>
      </c>
      <c r="D57" s="26">
        <v>402</v>
      </c>
      <c r="E57" s="37">
        <v>433</v>
      </c>
      <c r="F57" s="37">
        <v>430</v>
      </c>
      <c r="G57" s="37">
        <v>417</v>
      </c>
      <c r="H57" s="37">
        <v>433</v>
      </c>
    </row>
    <row r="58" spans="1:8" s="17" customFormat="1" ht="13.5">
      <c r="A58" s="47" t="s">
        <v>107</v>
      </c>
      <c r="B58" s="26">
        <v>500</v>
      </c>
      <c r="C58" s="28">
        <v>78</v>
      </c>
      <c r="D58" s="26">
        <v>511</v>
      </c>
      <c r="E58" s="37">
        <v>552</v>
      </c>
      <c r="F58" s="37">
        <v>555</v>
      </c>
      <c r="G58" s="37">
        <v>547</v>
      </c>
      <c r="H58" s="37">
        <v>551</v>
      </c>
    </row>
    <row r="59" spans="1:8" s="17" customFormat="1" ht="13.5">
      <c r="A59" s="47" t="s">
        <v>108</v>
      </c>
      <c r="B59" s="26">
        <v>459</v>
      </c>
      <c r="C59" s="28">
        <v>67</v>
      </c>
      <c r="D59" s="26">
        <v>478</v>
      </c>
      <c r="E59" s="37">
        <v>535</v>
      </c>
      <c r="F59" s="37">
        <v>529</v>
      </c>
      <c r="G59" s="37">
        <v>520</v>
      </c>
      <c r="H59" s="37">
        <v>518</v>
      </c>
    </row>
    <row r="60" spans="1:8" s="17" customFormat="1" ht="13.5">
      <c r="A60" s="47" t="s">
        <v>109</v>
      </c>
      <c r="B60" s="26">
        <v>467</v>
      </c>
      <c r="C60" s="28">
        <v>79</v>
      </c>
      <c r="D60" s="26">
        <v>488</v>
      </c>
      <c r="E60" s="37">
        <v>561</v>
      </c>
      <c r="F60" s="37">
        <v>559</v>
      </c>
      <c r="G60" s="37">
        <v>550</v>
      </c>
      <c r="H60" s="37">
        <v>553</v>
      </c>
    </row>
    <row r="61" spans="1:8" s="17" customFormat="1" ht="13.5">
      <c r="A61" s="47" t="s">
        <v>110</v>
      </c>
      <c r="B61" s="26">
        <v>530</v>
      </c>
      <c r="C61" s="28">
        <v>65</v>
      </c>
      <c r="D61" s="26">
        <v>540</v>
      </c>
      <c r="E61" s="37">
        <v>612</v>
      </c>
      <c r="F61" s="37">
        <v>607</v>
      </c>
      <c r="G61" s="37">
        <v>594</v>
      </c>
      <c r="H61" s="37">
        <v>603</v>
      </c>
    </row>
    <row r="62" spans="1:8" s="17" customFormat="1" ht="13.5">
      <c r="A62" s="47" t="s">
        <v>111</v>
      </c>
      <c r="B62" s="26">
        <v>613</v>
      </c>
      <c r="C62" s="28">
        <v>91</v>
      </c>
      <c r="D62" s="26">
        <v>645</v>
      </c>
      <c r="E62" s="37">
        <v>714</v>
      </c>
      <c r="F62" s="37">
        <v>711</v>
      </c>
      <c r="G62" s="37">
        <v>705</v>
      </c>
      <c r="H62" s="37">
        <v>717</v>
      </c>
    </row>
    <row r="63" spans="1:8" s="17" customFormat="1" ht="13.5">
      <c r="A63" s="47" t="s">
        <v>112</v>
      </c>
      <c r="B63" s="26">
        <v>535</v>
      </c>
      <c r="C63" s="28">
        <v>80</v>
      </c>
      <c r="D63" s="26">
        <v>559</v>
      </c>
      <c r="E63" s="37">
        <v>627</v>
      </c>
      <c r="F63" s="37">
        <v>627</v>
      </c>
      <c r="G63" s="37">
        <v>619</v>
      </c>
      <c r="H63" s="37">
        <v>622</v>
      </c>
    </row>
    <row r="64" spans="1:8" s="17" customFormat="1" ht="13.5">
      <c r="A64" s="47" t="s">
        <v>113</v>
      </c>
      <c r="B64" s="26">
        <v>523</v>
      </c>
      <c r="C64" s="28">
        <v>60</v>
      </c>
      <c r="D64" s="26">
        <v>537</v>
      </c>
      <c r="E64" s="37">
        <v>591</v>
      </c>
      <c r="F64" s="37">
        <v>579</v>
      </c>
      <c r="G64" s="37">
        <v>566</v>
      </c>
      <c r="H64" s="37">
        <v>574</v>
      </c>
    </row>
    <row r="65" spans="1:8" s="17" customFormat="1" ht="13.5">
      <c r="A65" s="47" t="s">
        <v>114</v>
      </c>
      <c r="B65" s="26">
        <v>569</v>
      </c>
      <c r="C65" s="28">
        <v>78</v>
      </c>
      <c r="D65" s="26">
        <v>610</v>
      </c>
      <c r="E65" s="37">
        <v>668</v>
      </c>
      <c r="F65" s="37">
        <v>657</v>
      </c>
      <c r="G65" s="37">
        <v>654</v>
      </c>
      <c r="H65" s="37">
        <v>653</v>
      </c>
    </row>
    <row r="66" spans="1:8" s="17" customFormat="1" ht="13.5">
      <c r="A66" s="47" t="s">
        <v>115</v>
      </c>
      <c r="B66" s="26">
        <v>579</v>
      </c>
      <c r="C66" s="28">
        <v>70</v>
      </c>
      <c r="D66" s="26">
        <v>595</v>
      </c>
      <c r="E66" s="37">
        <v>663</v>
      </c>
      <c r="F66" s="37">
        <v>665</v>
      </c>
      <c r="G66" s="37">
        <v>650</v>
      </c>
      <c r="H66" s="37">
        <v>653</v>
      </c>
    </row>
    <row r="67" spans="1:8" s="17" customFormat="1" ht="13.5">
      <c r="A67" s="47" t="s">
        <v>116</v>
      </c>
      <c r="B67" s="26">
        <v>685</v>
      </c>
      <c r="C67" s="28">
        <v>112</v>
      </c>
      <c r="D67" s="26">
        <v>782</v>
      </c>
      <c r="E67" s="37">
        <v>833</v>
      </c>
      <c r="F67" s="37">
        <v>817</v>
      </c>
      <c r="G67" s="37">
        <v>808</v>
      </c>
      <c r="H67" s="37">
        <v>816</v>
      </c>
    </row>
    <row r="68" spans="1:8" s="17" customFormat="1" ht="13.5">
      <c r="A68" s="47" t="s">
        <v>117</v>
      </c>
      <c r="B68" s="26">
        <v>671</v>
      </c>
      <c r="C68" s="28">
        <v>54</v>
      </c>
      <c r="D68" s="26">
        <v>705</v>
      </c>
      <c r="E68" s="37">
        <v>765</v>
      </c>
      <c r="F68" s="37">
        <v>773</v>
      </c>
      <c r="G68" s="37">
        <v>756</v>
      </c>
      <c r="H68" s="37">
        <v>754</v>
      </c>
    </row>
    <row r="69" spans="1:8" s="17" customFormat="1" ht="13.5">
      <c r="A69" s="47" t="s">
        <v>118</v>
      </c>
      <c r="B69" s="26">
        <v>753</v>
      </c>
      <c r="C69" s="28">
        <v>106</v>
      </c>
      <c r="D69" s="26">
        <v>779</v>
      </c>
      <c r="E69" s="37">
        <v>881</v>
      </c>
      <c r="F69" s="37">
        <v>867</v>
      </c>
      <c r="G69" s="37">
        <v>844</v>
      </c>
      <c r="H69" s="37">
        <v>854</v>
      </c>
    </row>
    <row r="70" spans="1:8" s="17" customFormat="1" ht="13.5">
      <c r="A70" s="53" t="s">
        <v>119</v>
      </c>
      <c r="B70" s="29">
        <v>579</v>
      </c>
      <c r="C70" s="31">
        <v>47</v>
      </c>
      <c r="D70" s="29">
        <v>597</v>
      </c>
      <c r="E70" s="44">
        <v>625</v>
      </c>
      <c r="F70" s="44">
        <v>605</v>
      </c>
      <c r="G70" s="44">
        <v>600</v>
      </c>
      <c r="H70" s="44">
        <v>607</v>
      </c>
    </row>
    <row r="71" spans="1:8" s="18" customFormat="1" ht="13.5">
      <c r="A71" s="6" t="s">
        <v>0</v>
      </c>
      <c r="B71" s="32">
        <f aca="true" t="shared" si="0" ref="B71:H71">SUM(B7:B70)</f>
        <v>30737</v>
      </c>
      <c r="C71" s="32">
        <f t="shared" si="0"/>
        <v>5905</v>
      </c>
      <c r="D71" s="32">
        <f t="shared" si="0"/>
        <v>34321</v>
      </c>
      <c r="E71" s="32">
        <f t="shared" si="0"/>
        <v>37396</v>
      </c>
      <c r="F71" s="32">
        <f t="shared" si="0"/>
        <v>37154</v>
      </c>
      <c r="G71" s="32">
        <f t="shared" si="0"/>
        <v>36536</v>
      </c>
      <c r="H71" s="32">
        <f t="shared" si="0"/>
        <v>36828</v>
      </c>
    </row>
  </sheetData>
  <sheetProtection selectLockedCells="1"/>
  <mergeCells count="3">
    <mergeCell ref="B1:D1"/>
    <mergeCell ref="B2:D2"/>
    <mergeCell ref="B3:C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2014-11-13T19:29:19Z</cp:lastPrinted>
  <dcterms:created xsi:type="dcterms:W3CDTF">1998-04-10T16:02:13Z</dcterms:created>
  <dcterms:modified xsi:type="dcterms:W3CDTF">2014-11-20T20:41:48Z</dcterms:modified>
  <cp:category/>
  <cp:version/>
  <cp:contentType/>
  <cp:contentStatus/>
</cp:coreProperties>
</file>