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03lobexp" sheetId="1" r:id="rId1"/>
  </sheets>
  <definedNames>
    <definedName name="_xlnm.Print_Titles" localSheetId="0">'03lobexp'!$1:$3</definedName>
  </definedNames>
  <calcPr fullCalcOnLoad="1"/>
</workbook>
</file>

<file path=xl/sharedStrings.xml><?xml version="1.0" encoding="utf-8"?>
<sst xmlns="http://schemas.openxmlformats.org/spreadsheetml/2006/main" count="395" uniqueCount="394">
  <si>
    <t>LIVING</t>
  </si>
  <si>
    <t>ADVER</t>
  </si>
  <si>
    <t>TRAVEL</t>
  </si>
  <si>
    <t>PHONE</t>
  </si>
  <si>
    <t>OFFICE</t>
  </si>
  <si>
    <t>OTHER</t>
  </si>
  <si>
    <t>TOTAL</t>
  </si>
  <si>
    <t xml:space="preserve">CORBELL II, ROBERT R. </t>
  </si>
  <si>
    <t xml:space="preserve">DINGEL JR., M. ALLYN </t>
  </si>
  <si>
    <t xml:space="preserve">DUTTON DR, BOB </t>
  </si>
  <si>
    <t>MATTEUCCI JR, JAMES A</t>
  </si>
  <si>
    <t>MCCOLLUM JR., JOSEPH D.</t>
  </si>
  <si>
    <t xml:space="preserve">OLSON DR., STAN </t>
  </si>
  <si>
    <t>RICHARDS JR, MORGAN W.</t>
  </si>
  <si>
    <t>SKAMSER JR, HAROLD P.</t>
  </si>
  <si>
    <t xml:space="preserve">ADAMS, STEVEN </t>
  </si>
  <si>
    <t xml:space="preserve">AHERN, BOBBIE </t>
  </si>
  <si>
    <t xml:space="preserve">AHRENS, STEVE </t>
  </si>
  <si>
    <t xml:space="preserve">ALLEN, D. KARLEANE </t>
  </si>
  <si>
    <t>ALLEN, GARY G.</t>
  </si>
  <si>
    <t xml:space="preserve">ARKOOSH, C. TOM </t>
  </si>
  <si>
    <t>ARMBRUSTER, RYAN P.</t>
  </si>
  <si>
    <t>BAKER, GEOFFREY M</t>
  </si>
  <si>
    <t xml:space="preserve">BALDWIN, PAM </t>
  </si>
  <si>
    <t>BALDWIN, ROBERT R.</t>
  </si>
  <si>
    <t>BALLARD, BRIAN L.</t>
  </si>
  <si>
    <t xml:space="preserve">BARBER, PHILLIP M. </t>
  </si>
  <si>
    <t>BARCLAY, PATRICIA A.</t>
  </si>
  <si>
    <t xml:space="preserve">BARTLETT, JUDY </t>
  </si>
  <si>
    <t>BASSLER, THOMAS B.</t>
  </si>
  <si>
    <t>BATT, GAYLE L.</t>
  </si>
  <si>
    <t xml:space="preserve">BATT, ROGER </t>
  </si>
  <si>
    <t>BATT, WILLIAM J.</t>
  </si>
  <si>
    <t xml:space="preserve">BAUGH, JAMES </t>
  </si>
  <si>
    <t>BECKHAM, STEVE L.</t>
  </si>
  <si>
    <t xml:space="preserve">BELL, KATE </t>
  </si>
  <si>
    <t xml:space="preserve">BENAVIDEZ, TROY </t>
  </si>
  <si>
    <t xml:space="preserve">BENSON, MARK </t>
  </si>
  <si>
    <t xml:space="preserve">BENTON, LARRY </t>
  </si>
  <si>
    <t>BLOOMER, NANCY A</t>
  </si>
  <si>
    <t xml:space="preserve">BOLTON, BRIAN </t>
  </si>
  <si>
    <t xml:space="preserve">BOOTH, W. BILL </t>
  </si>
  <si>
    <t>BOYD, STANLEY T.</t>
  </si>
  <si>
    <t xml:space="preserve">BRAASCH, SARA </t>
  </si>
  <si>
    <t>BRADDOCK, WILLIAM DAVID</t>
  </si>
  <si>
    <t>BRASSEY, JOHN MICHAEL</t>
  </si>
  <si>
    <t xml:space="preserve">BRAY, CHRISTOPHER </t>
  </si>
  <si>
    <t xml:space="preserve">BRENNAN, DENISE </t>
  </si>
  <si>
    <t xml:space="preserve">BRENNAN, DON </t>
  </si>
  <si>
    <t xml:space="preserve">BRIGGS, MARK </t>
  </si>
  <si>
    <t>BROOKS, VALERIE J.</t>
  </si>
  <si>
    <t xml:space="preserve">BROWER, DENNIS </t>
  </si>
  <si>
    <t>BROWN, JUDITH L.</t>
  </si>
  <si>
    <t>BRUMBAUGH, STEPHEN W.</t>
  </si>
  <si>
    <t>BUEL, JEFF A.</t>
  </si>
  <si>
    <t xml:space="preserve">BUNN, JIM </t>
  </si>
  <si>
    <t xml:space="preserve">CALVERT, DEANNE </t>
  </si>
  <si>
    <t xml:space="preserve">CAMERON, ALAN D. </t>
  </si>
  <si>
    <t xml:space="preserve">CARLSON, DAVE </t>
  </si>
  <si>
    <t xml:space="preserve">CASEY, MICHELE </t>
  </si>
  <si>
    <t xml:space="preserve">CEDERBLOM, BRAD </t>
  </si>
  <si>
    <t>CHADWICK, DANIEL G.</t>
  </si>
  <si>
    <t xml:space="preserve">CHANEY, DALLAS </t>
  </si>
  <si>
    <t>CLAPIER, CRAIG E.</t>
  </si>
  <si>
    <t>CLARK, CHARLES G</t>
  </si>
  <si>
    <t xml:space="preserve">CLOONAN, JOAN </t>
  </si>
  <si>
    <t xml:space="preserve">CLOVIS, MARY LINDA </t>
  </si>
  <si>
    <t xml:space="preserve">COLE, KARIANNE </t>
  </si>
  <si>
    <t>COLLINS, PATRICK V.</t>
  </si>
  <si>
    <t>COLWELL, NEIL V.</t>
  </si>
  <si>
    <t xml:space="preserve">CONDIE, JO AN </t>
  </si>
  <si>
    <t>CORWIN, VIRGINIA T.</t>
  </si>
  <si>
    <t xml:space="preserve">CRANDALL, DANIEL </t>
  </si>
  <si>
    <t>CRESWELL, MOLLY A.</t>
  </si>
  <si>
    <t xml:space="preserve">CRINER, ELIZABETH </t>
  </si>
  <si>
    <t xml:space="preserve">CROSTHWAITE, MIA </t>
  </si>
  <si>
    <t>CRUMRINE, JEFFREY C.</t>
  </si>
  <si>
    <t>CURTIS, DAVID L.</t>
  </si>
  <si>
    <t>DAILEY, CLYDE W.</t>
  </si>
  <si>
    <t xml:space="preserve">DARRINGTON, KAE </t>
  </si>
  <si>
    <t xml:space="preserve">DARRINGTON, LYN </t>
  </si>
  <si>
    <t>DAVIS, STUART O.</t>
  </si>
  <si>
    <t xml:space="preserve">DAY, KENT W. </t>
  </si>
  <si>
    <t xml:space="preserve">DECKARD, JERRY </t>
  </si>
  <si>
    <t xml:space="preserve">DERR, ALLEN </t>
  </si>
  <si>
    <t>DICAIRE, LORI A.</t>
  </si>
  <si>
    <t>DIXON, BRADLEY J.</t>
  </si>
  <si>
    <t xml:space="preserve">DOAN, DENNIS </t>
  </si>
  <si>
    <t xml:space="preserve">DODD, LONNIE </t>
  </si>
  <si>
    <t xml:space="preserve">DONESLEY, BRIAN </t>
  </si>
  <si>
    <t>DOUMAS, JAMES L</t>
  </si>
  <si>
    <t xml:space="preserve">DUFFIN, MARK </t>
  </si>
  <si>
    <t xml:space="preserve">DUNHAM, MARK </t>
  </si>
  <si>
    <t xml:space="preserve">DUNN, MARK </t>
  </si>
  <si>
    <t xml:space="preserve">DURAND, MARTY </t>
  </si>
  <si>
    <t>DYER, GARY M.</t>
  </si>
  <si>
    <t xml:space="preserve">EATON, JOHN </t>
  </si>
  <si>
    <t xml:space="preserve">EATON, PAM </t>
  </si>
  <si>
    <t xml:space="preserve">ECHOHAWK, LARRY </t>
  </si>
  <si>
    <t>ECHOHAWK, MARK A.</t>
  </si>
  <si>
    <t xml:space="preserve">ECHOLS, TOM </t>
  </si>
  <si>
    <t>EIGUREN, ROY LEWIS</t>
  </si>
  <si>
    <t>EIKUM, JOHN J</t>
  </si>
  <si>
    <t xml:space="preserve">ELLIOTT, KERRY ELLEN </t>
  </si>
  <si>
    <t xml:space="preserve">ELLIOTT, JEREMY </t>
  </si>
  <si>
    <t xml:space="preserve">ELLIS, KRIS </t>
  </si>
  <si>
    <t>ENSIGN, CLINT W.</t>
  </si>
  <si>
    <t>ESPLIN, KEITH R.</t>
  </si>
  <si>
    <t>ESTESS, MARK H.</t>
  </si>
  <si>
    <t xml:space="preserve">EVANS, GARREN </t>
  </si>
  <si>
    <t>EVERETT, CHARLES W.</t>
  </si>
  <si>
    <t xml:space="preserve">EVERETT, TAMA </t>
  </si>
  <si>
    <t xml:space="preserve">FAIRLESS, KELLI </t>
  </si>
  <si>
    <t xml:space="preserve">FALCONER, MARK </t>
  </si>
  <si>
    <t>FENDERSON, KEVAN D.</t>
  </si>
  <si>
    <t xml:space="preserve">FITZGERALD, BRENDEN </t>
  </si>
  <si>
    <t xml:space="preserve">FLACHBART, RAY </t>
  </si>
  <si>
    <t xml:space="preserve">FLINN, LEE </t>
  </si>
  <si>
    <t xml:space="preserve">FLORY, NATE </t>
  </si>
  <si>
    <t>FRANDEN, JOHN S.</t>
  </si>
  <si>
    <t>FRANK, KEITH R.</t>
  </si>
  <si>
    <t>FRIEND, MIKE L.</t>
  </si>
  <si>
    <t>FROST, ALLAN R.</t>
  </si>
  <si>
    <t xml:space="preserve">FRY, JESSICA </t>
  </si>
  <si>
    <t xml:space="preserve">GARBER, RICHARD </t>
  </si>
  <si>
    <t>GEDDES, ROBERT C.</t>
  </si>
  <si>
    <t>GLYNN, WILLIAM C.</t>
  </si>
  <si>
    <t>GOINS, LARRY L.</t>
  </si>
  <si>
    <t xml:space="preserve">GOLDER-KEYS, DIANE </t>
  </si>
  <si>
    <t xml:space="preserve">GOLDGRABE, CURT </t>
  </si>
  <si>
    <t>GORSUCH, JANE A</t>
  </si>
  <si>
    <t xml:space="preserve">GOULD, GARY </t>
  </si>
  <si>
    <t>GREEN, CLIFFORD L.</t>
  </si>
  <si>
    <t>HACHTEL, RICHARD PAUL</t>
  </si>
  <si>
    <t xml:space="preserve">HAGEDORN, JIM </t>
  </si>
  <si>
    <t>HAHN, RICHARD L.</t>
  </si>
  <si>
    <t>HAINES, BONNIE K.</t>
  </si>
  <si>
    <t>HALL, BLAKE G.</t>
  </si>
  <si>
    <t>HALL, BOB C.</t>
  </si>
  <si>
    <t xml:space="preserve">HAND, DAVID </t>
  </si>
  <si>
    <t xml:space="preserve">HANHARDT, ANDREW </t>
  </si>
  <si>
    <t xml:space="preserve">HANSEN, JIM </t>
  </si>
  <si>
    <t xml:space="preserve">HARPER-GROHS, HOLLY </t>
  </si>
  <si>
    <t xml:space="preserve">HARRIS, SCOTT </t>
  </si>
  <si>
    <t>HARRISON, BRYAN A.</t>
  </si>
  <si>
    <t xml:space="preserve">HARRISON, RAY </t>
  </si>
  <si>
    <t xml:space="preserve">HARWARD, KEN </t>
  </si>
  <si>
    <t>HARWOOD, AMY H.</t>
  </si>
  <si>
    <t>HASTINGS, LANCE W.</t>
  </si>
  <si>
    <t xml:space="preserve">HAYES, JUSTIN </t>
  </si>
  <si>
    <t xml:space="preserve">HEDGE, CINDY </t>
  </si>
  <si>
    <t>HEINCY, CHARLES DANIEL 'DAN'</t>
  </si>
  <si>
    <t xml:space="preserve">HENDRICKS, RUSS </t>
  </si>
  <si>
    <t>HEYL, DEAN A.</t>
  </si>
  <si>
    <t>HIPPLER, STEVEN J.</t>
  </si>
  <si>
    <t xml:space="preserve">HOAGLUN, BRAD </t>
  </si>
  <si>
    <t>HODGE, RONALD S.</t>
  </si>
  <si>
    <t xml:space="preserve">HOLLAR, DAN </t>
  </si>
  <si>
    <t>HOMER, PHILIP T.</t>
  </si>
  <si>
    <t>HOOVER, JAMES G</t>
  </si>
  <si>
    <t xml:space="preserve">HOSEA, TOM </t>
  </si>
  <si>
    <t>HUNTINGTON, MICHAEL E.</t>
  </si>
  <si>
    <t>HURLBUTT, GUY G.</t>
  </si>
  <si>
    <t xml:space="preserve">JACKSON, PAUL </t>
  </si>
  <si>
    <t xml:space="preserve">JACOBSEN, RAYOLA </t>
  </si>
  <si>
    <t xml:space="preserve">JENSEN, SCHELLY </t>
  </si>
  <si>
    <t xml:space="preserve">JOHNCOX, MARTIN </t>
  </si>
  <si>
    <t>JOHNSON, DENNIS L.</t>
  </si>
  <si>
    <t xml:space="preserve">JOHNSON, DON W. </t>
  </si>
  <si>
    <t xml:space="preserve">JOHNSON, STEVE </t>
  </si>
  <si>
    <t>JONES, DONNA M.</t>
  </si>
  <si>
    <t xml:space="preserve">JONES, JIM </t>
  </si>
  <si>
    <t xml:space="preserve">JORDEN, BARBARA </t>
  </si>
  <si>
    <t xml:space="preserve">JUDY, BRIAN </t>
  </si>
  <si>
    <t xml:space="preserve">JUSTICE, DAWN </t>
  </si>
  <si>
    <t xml:space="preserve">KAMMERMEYER, KARA LYNN </t>
  </si>
  <si>
    <t xml:space="preserve">KANE, MICHAEL </t>
  </si>
  <si>
    <t xml:space="preserve">KEE, JOHN </t>
  </si>
  <si>
    <t xml:space="preserve">KEIM, PATRICK </t>
  </si>
  <si>
    <t>KELLER, RICK D.</t>
  </si>
  <si>
    <t>KENCK, LARRY L.</t>
  </si>
  <si>
    <t>KERRICK, DAVID E.</t>
  </si>
  <si>
    <t>KIBBEE, LARRY E.</t>
  </si>
  <si>
    <t>KNIGHT, LLOYD B.</t>
  </si>
  <si>
    <t>KNOESPEL, RICHARD P.</t>
  </si>
  <si>
    <t>KOLE, PATRICK J.</t>
  </si>
  <si>
    <t xml:space="preserve">KREIZENBECK, JASON </t>
  </si>
  <si>
    <t>KRISTENSEN, DEBORA K.</t>
  </si>
  <si>
    <t>LABEAU, ALEX S.</t>
  </si>
  <si>
    <t>LAMM, JOHN M.</t>
  </si>
  <si>
    <t>LANDWEHR, SUSAN M.</t>
  </si>
  <si>
    <t xml:space="preserve">LARIDIS, GREG </t>
  </si>
  <si>
    <t xml:space="preserve">LATHROP, MATTHEW </t>
  </si>
  <si>
    <t xml:space="preserve">LAWSON, TONI </t>
  </si>
  <si>
    <t xml:space="preserve">LEHOSIT, JASON </t>
  </si>
  <si>
    <t>LEMPESIS, CHARLES B.</t>
  </si>
  <si>
    <t>LEROY, DAVID H.</t>
  </si>
  <si>
    <t>LODGE, EDWARD D.</t>
  </si>
  <si>
    <t xml:space="preserve">LUNDBURG, FRANK </t>
  </si>
  <si>
    <t xml:space="preserve">LYMAN, JACK </t>
  </si>
  <si>
    <t xml:space="preserve">LYNDE, JULIE </t>
  </si>
  <si>
    <t>MACCONNELL, MARY T.</t>
  </si>
  <si>
    <t>MACKEY, JOHN E.</t>
  </si>
  <si>
    <t>MACRAE, BRUCE D.D.</t>
  </si>
  <si>
    <t xml:space="preserve">MAHONEY, MAGGIE </t>
  </si>
  <si>
    <t xml:space="preserve">MALOTT, KARL </t>
  </si>
  <si>
    <t xml:space="preserve">MANION, JIM </t>
  </si>
  <si>
    <t>MARIANO, JOSEPH N.</t>
  </si>
  <si>
    <t xml:space="preserve">MATHIAS, CHRIS </t>
  </si>
  <si>
    <t xml:space="preserve">MAXWELL, LAIRD </t>
  </si>
  <si>
    <t>MCALLISTER, CHASE J.</t>
  </si>
  <si>
    <t xml:space="preserve">MCCLURE, KENNETH R. </t>
  </si>
  <si>
    <t xml:space="preserve">MCLEAN, LAUREN </t>
  </si>
  <si>
    <t xml:space="preserve">MEADE, STEVEN </t>
  </si>
  <si>
    <t xml:space="preserve">MERRICK, ELLIE </t>
  </si>
  <si>
    <t>MEYER, CHRISTOPHER H.</t>
  </si>
  <si>
    <t xml:space="preserve">MIHM, ANDREA </t>
  </si>
  <si>
    <t>MILLARD, STEVEN A.</t>
  </si>
  <si>
    <t xml:space="preserve">MILLER, VANCE </t>
  </si>
  <si>
    <t>MILLWARD, GEORGE J.</t>
  </si>
  <si>
    <t xml:space="preserve">MIX, GUB </t>
  </si>
  <si>
    <t xml:space="preserve">MORETTO, VICTOR </t>
  </si>
  <si>
    <t>MOSS, NEIL P.</t>
  </si>
  <si>
    <t xml:space="preserve">MUNKERS, DON </t>
  </si>
  <si>
    <t xml:space="preserve">NAEREBOUT, ROBERT </t>
  </si>
  <si>
    <t xml:space="preserve">NELSON, MELISSA </t>
  </si>
  <si>
    <t>NELSON, RANDALL L.</t>
  </si>
  <si>
    <t>NELSON, W. GREG</t>
  </si>
  <si>
    <t xml:space="preserve">NIELSEN, PAUL </t>
  </si>
  <si>
    <t xml:space="preserve">O'BLENESS, MICHAEL </t>
  </si>
  <si>
    <t xml:space="preserve">O'BRIEN, DOUGLAS </t>
  </si>
  <si>
    <t>OLBERDING, DAR J.</t>
  </si>
  <si>
    <t xml:space="preserve">OLLILA, SEAN </t>
  </si>
  <si>
    <t xml:space="preserve">OLMSTEAD, J. BRENT </t>
  </si>
  <si>
    <t xml:space="preserve">OLSON, JEFF </t>
  </si>
  <si>
    <t xml:space="preserve">OLSON, TIM </t>
  </si>
  <si>
    <t xml:space="preserve">ORMSETH, KRIS </t>
  </si>
  <si>
    <t xml:space="preserve">OTTENS, TERI </t>
  </si>
  <si>
    <t>OVERSTREET, DAVID L.</t>
  </si>
  <si>
    <t xml:space="preserve">PANTER, GREG </t>
  </si>
  <si>
    <t xml:space="preserve">PASLEY-STUART, ANNE </t>
  </si>
  <si>
    <t xml:space="preserve">PATTERSON, VICKI </t>
  </si>
  <si>
    <t>PAULSON, VICTORIA L.</t>
  </si>
  <si>
    <t xml:space="preserve">PEIRSOL, JEREMY </t>
  </si>
  <si>
    <t>PETERSEN, RICHARD D.</t>
  </si>
  <si>
    <t xml:space="preserve">PETERSON, JERRY </t>
  </si>
  <si>
    <t>PETERSON, MARTIN L.</t>
  </si>
  <si>
    <t>PISCA, JEREMY P.</t>
  </si>
  <si>
    <t xml:space="preserve">PISCHNER, DON </t>
  </si>
  <si>
    <t xml:space="preserve">POEDY, REBECCA </t>
  </si>
  <si>
    <t>POINELLI, ANTHONY J.</t>
  </si>
  <si>
    <t xml:space="preserve">PRASIL, GARY </t>
  </si>
  <si>
    <t>PRICE, STEVEN B.</t>
  </si>
  <si>
    <t xml:space="preserve">PRIESTLEY, FRANK </t>
  </si>
  <si>
    <t>PUSEY, PAUL B.</t>
  </si>
  <si>
    <t xml:space="preserve">QUERCIA, STEVE </t>
  </si>
  <si>
    <t xml:space="preserve">RAGANIT, NICK </t>
  </si>
  <si>
    <t xml:space="preserve">READING, DON </t>
  </si>
  <si>
    <t xml:space="preserve">RECTOR, STEVEN E. </t>
  </si>
  <si>
    <t xml:space="preserve">REENTS, SUE </t>
  </si>
  <si>
    <t>REID, JAMES G.</t>
  </si>
  <si>
    <t>REILLY, HEATHER C.</t>
  </si>
  <si>
    <t xml:space="preserve">REYNOLDS, VIKKI </t>
  </si>
  <si>
    <t xml:space="preserve">REYNOLDSON, MIKE </t>
  </si>
  <si>
    <t>RICE, DANIEL S</t>
  </si>
  <si>
    <t xml:space="preserve">RICHARDSON, PETER </t>
  </si>
  <si>
    <t>RILEY, RICHARD A.</t>
  </si>
  <si>
    <t xml:space="preserve">RIPLEY, DAVID </t>
  </si>
  <si>
    <t xml:space="preserve">ROBBINS, DAVID </t>
  </si>
  <si>
    <t xml:space="preserve">ROBERTSON, WM. DAVE </t>
  </si>
  <si>
    <t>RODEN, WILLIAM C.</t>
  </si>
  <si>
    <t xml:space="preserve">ROSE, MIKE </t>
  </si>
  <si>
    <t>ROSHOLT, JOHN A.</t>
  </si>
  <si>
    <t>RUDA, JAMES P.</t>
  </si>
  <si>
    <t xml:space="preserve">RUEN, JUSTIN </t>
  </si>
  <si>
    <t>RUSH, RICHARD R.</t>
  </si>
  <si>
    <t xml:space="preserve">RYDZ, MICHELLE </t>
  </si>
  <si>
    <t xml:space="preserve">SANDY, ROBIN </t>
  </si>
  <si>
    <t>SCHAEFER, SUZANNE BUDGE</t>
  </si>
  <si>
    <t xml:space="preserve">SCHEEL, JAMES </t>
  </si>
  <si>
    <t>SCHWEITZER, WILLIAM J.</t>
  </si>
  <si>
    <t>SCOTT, DAVID W.</t>
  </si>
  <si>
    <t>SCOTT, SUZAN P.</t>
  </si>
  <si>
    <t xml:space="preserve">SEDIVY, BILL </t>
  </si>
  <si>
    <t>SEEHUSEN, ROBERT K.</t>
  </si>
  <si>
    <t xml:space="preserve">SEIBER, ROGER </t>
  </si>
  <si>
    <t xml:space="preserve">SELLERS, CRAIG </t>
  </si>
  <si>
    <t>SEMANKO, NORMAN M.</t>
  </si>
  <si>
    <t>SHACKELFORD, JAMES A.</t>
  </si>
  <si>
    <t xml:space="preserve">SHARMAN, ED </t>
  </si>
  <si>
    <t xml:space="preserve">SHERMAN, ROGER </t>
  </si>
  <si>
    <t xml:space="preserve">SHIELDS, KAY </t>
  </si>
  <si>
    <t xml:space="preserve">SHIELDS, RICH </t>
  </si>
  <si>
    <t>SIGMON, SCOTT C.</t>
  </si>
  <si>
    <t xml:space="preserve">SILVERS, MITCH </t>
  </si>
  <si>
    <t xml:space="preserve">SIMONS, ANN </t>
  </si>
  <si>
    <t xml:space="preserve">SINCLAIR, J. WALTER </t>
  </si>
  <si>
    <t xml:space="preserve">SMITH, VICKI </t>
  </si>
  <si>
    <t xml:space="preserve">SMYSER, C.A. "SKIP" </t>
  </si>
  <si>
    <t>SOONER, SUSAN T.</t>
  </si>
  <si>
    <t xml:space="preserve">STARK, RAY </t>
  </si>
  <si>
    <t xml:space="preserve">STEADMAN, LYNN </t>
  </si>
  <si>
    <t>STEENSON, DANIEL V.</t>
  </si>
  <si>
    <t xml:space="preserve">STELLMON, JOHN </t>
  </si>
  <si>
    <t xml:space="preserve">STRICKFADEN, BARBARA </t>
  </si>
  <si>
    <t xml:space="preserve">SULLIVAN, EILEEN </t>
  </si>
  <si>
    <t>SULLIVAN, PATRICK J.</t>
  </si>
  <si>
    <t>SWIFT, MARK A.</t>
  </si>
  <si>
    <t xml:space="preserve">TANIKUNI, DENNIS </t>
  </si>
  <si>
    <t xml:space="preserve">TAYLOR, ALAN </t>
  </si>
  <si>
    <t xml:space="preserve">TAYLOR, G. KENT </t>
  </si>
  <si>
    <t>TAYLOR, JULIE M.</t>
  </si>
  <si>
    <t xml:space="preserve">TAYLOR, MIKE </t>
  </si>
  <si>
    <t>THOMAS, EUGENE C.</t>
  </si>
  <si>
    <t>THOMAS, STEPHEN R.</t>
  </si>
  <si>
    <t xml:space="preserve">TIPPETTS, WENDY </t>
  </si>
  <si>
    <t>TOBIASON, STEVEN J.</t>
  </si>
  <si>
    <t xml:space="preserve">TOMINAGA, BRENDA </t>
  </si>
  <si>
    <t>TOMINAGA, LYNN S.</t>
  </si>
  <si>
    <t xml:space="preserve">TRACY, BUD </t>
  </si>
  <si>
    <t xml:space="preserve">TREMBLAY, JODY </t>
  </si>
  <si>
    <t xml:space="preserve">TRENT, JIM </t>
  </si>
  <si>
    <t>TROY, ANTHONY F.</t>
  </si>
  <si>
    <t xml:space="preserve">TUCKER, HARRY </t>
  </si>
  <si>
    <t xml:space="preserve">TUSSEY, CHERYL </t>
  </si>
  <si>
    <t xml:space="preserve">VANDE MERWE, ROBERT </t>
  </si>
  <si>
    <t xml:space="preserve">VANTREASE, DONA </t>
  </si>
  <si>
    <t>VELTKAMP, VICKI J.</t>
  </si>
  <si>
    <t xml:space="preserve">WAITLEY, RICK </t>
  </si>
  <si>
    <t>WALKER, LYLE ALLEN</t>
  </si>
  <si>
    <t>WARDLE, GEOFFREY M.</t>
  </si>
  <si>
    <t xml:space="preserve">WATTS, JOHN D. </t>
  </si>
  <si>
    <t>WAY, GLENN L.</t>
  </si>
  <si>
    <t>WELLS, ROBERT 'BOB' ALLEN</t>
  </si>
  <si>
    <t>WEST, STEPHEN EDWARD</t>
  </si>
  <si>
    <t xml:space="preserve">WESTENDORF, JANET </t>
  </si>
  <si>
    <t xml:space="preserve">WESTERBERG, RUSSELL </t>
  </si>
  <si>
    <t xml:space="preserve">WESTERBERG, STEVEN </t>
  </si>
  <si>
    <t xml:space="preserve">WHALEY, DAVE </t>
  </si>
  <si>
    <t>WHELAN, WILLIAM S.</t>
  </si>
  <si>
    <t>WHITE, AARON S.</t>
  </si>
  <si>
    <t>WHITTAKER, H. DWIGHT</t>
  </si>
  <si>
    <t xml:space="preserve">WILLIAMS, JAMES </t>
  </si>
  <si>
    <t>WILLIAMS, RONALD L.</t>
  </si>
  <si>
    <t>WILSON, JAMES C.</t>
  </si>
  <si>
    <t xml:space="preserve">WINER, RACHEL </t>
  </si>
  <si>
    <t>WITTROCK, ARLEN E.</t>
  </si>
  <si>
    <t xml:space="preserve">WOLFINGER, BEN </t>
  </si>
  <si>
    <t xml:space="preserve">WRIGHT, CARL </t>
  </si>
  <si>
    <t xml:space="preserve">YARRINGTON, DARCI </t>
  </si>
  <si>
    <t xml:space="preserve">ZACHARIAS, DIANA </t>
  </si>
  <si>
    <t>LOBBYIST</t>
  </si>
  <si>
    <t>EF&amp;R*</t>
  </si>
  <si>
    <t>*Entertainment, Food &amp; Refreshments</t>
  </si>
  <si>
    <t>GRAND TOTAL</t>
  </si>
  <si>
    <t>CHAZELL, RAEGAN</t>
  </si>
  <si>
    <t>FARMERS INSURANCE</t>
  </si>
  <si>
    <t>**See designated lobbyist Paul Jackson</t>
  </si>
  <si>
    <t>HEWLETT PACKARD COMPANY</t>
  </si>
  <si>
    <t>**See designated lobbyist Mark Falconer</t>
  </si>
  <si>
    <t>HECLA MINING COMPANY</t>
  </si>
  <si>
    <t>**See designated lobbyist Vicki Veltkamp</t>
  </si>
  <si>
    <t>IDAHO ASSISTED LIVING ASSOCIATION</t>
  </si>
  <si>
    <t>IDAHO ASSOCIATION OF COMMERCE &amp; INDUSTRY</t>
  </si>
  <si>
    <t>IDAHO BANKERS ASSOCIATION</t>
  </si>
  <si>
    <t>IDAHO EDUCATION ASSOCIATION</t>
  </si>
  <si>
    <t>IDAHO PETROLEUM MARKETERS &amp; CONVENIENCE STORE ASSOC</t>
  </si>
  <si>
    <t>IDAHO PLANNED PARENTHOOD ACTION LEAGUE</t>
  </si>
  <si>
    <t>IDAHO SCHOOL BOARDS ASSOCIATION, INC.</t>
  </si>
  <si>
    <t>IDAHO SOCIETY OF CPA'S</t>
  </si>
  <si>
    <t>**See designated lobbyist Nancy Bloomer</t>
  </si>
  <si>
    <t>**See designated lobbyist Steve Ahrens</t>
  </si>
  <si>
    <t>**See designated lobbyist Barbara Strickfaden</t>
  </si>
  <si>
    <t>**See designated lobbyist Suzanne Schaeffer Budge</t>
  </si>
  <si>
    <t>**See designated lobbyist Rebecca Poedy</t>
  </si>
  <si>
    <t>**See designated lobbyist James Shackelford</t>
  </si>
  <si>
    <t>**See designated lobbyist Clifford Green</t>
  </si>
  <si>
    <t>**See designated lobbyist Melissa Nelson</t>
  </si>
  <si>
    <t>K 12</t>
  </si>
  <si>
    <t>**See designated lobbyist Suzanne Budge Schaefer</t>
  </si>
  <si>
    <t>**See designated lobbyist Jason Kreizenbeck</t>
  </si>
  <si>
    <t>MICRON TECHNOLOGY,  INC.</t>
  </si>
  <si>
    <t>MOFFATT THOMAS BARRETT ROCK &amp; FIELDS CHTD</t>
  </si>
  <si>
    <t>MONSANTO COMPANY</t>
  </si>
  <si>
    <t>POTLATCH CORPORATION</t>
  </si>
  <si>
    <t>**See designated lobbyist Mark Benson</t>
  </si>
  <si>
    <t>QWEST CORPORATION</t>
  </si>
  <si>
    <t>**See designated lobbyist Mike Reynoldson</t>
  </si>
  <si>
    <t>UNITED HERITAGE FINANCIAL GROUP</t>
  </si>
  <si>
    <t>**See designated lobbyist John Mackey</t>
  </si>
  <si>
    <t>VERIZON COMMUNICATIONS</t>
  </si>
  <si>
    <t>**See designated lobbyist Schelly Jensen</t>
  </si>
  <si>
    <t>MCCLINTICK, MAX</t>
  </si>
  <si>
    <t>NEHRING, RONALD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</si>
</sst>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4" fontId="1" fillId="0" borderId="4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1"/>
  <sheetViews>
    <sheetView tabSelected="1" workbookViewId="0" topLeftCell="A366">
      <selection activeCell="A371" sqref="A371"/>
    </sheetView>
  </sheetViews>
  <sheetFormatPr defaultColWidth="9.140625" defaultRowHeight="12.75"/>
  <cols>
    <col min="1" max="1" width="54.7109375" style="3" customWidth="1"/>
    <col min="2" max="9" width="9.140625" style="6" customWidth="1"/>
    <col min="10" max="16384" width="9.140625" style="3" customWidth="1"/>
  </cols>
  <sheetData>
    <row r="1" spans="1:9" ht="12.75">
      <c r="A1" s="1" t="s">
        <v>351</v>
      </c>
      <c r="B1" s="2" t="s">
        <v>352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2:9" s="4" customFormat="1" ht="12.75">
      <c r="B2" s="7" t="s">
        <v>353</v>
      </c>
      <c r="C2" s="5"/>
      <c r="D2" s="5"/>
      <c r="E2" s="5"/>
      <c r="F2" s="5"/>
      <c r="G2" s="5"/>
      <c r="H2" s="5"/>
      <c r="I2" s="5"/>
    </row>
    <row r="3" spans="2:9" s="4" customFormat="1" ht="12.75">
      <c r="B3" s="5"/>
      <c r="C3" s="5"/>
      <c r="D3" s="5"/>
      <c r="E3" s="5"/>
      <c r="F3" s="5"/>
      <c r="G3" s="5"/>
      <c r="H3" s="5"/>
      <c r="I3" s="5"/>
    </row>
    <row r="4" spans="1:9" ht="12.75">
      <c r="A4" s="8" t="s">
        <v>15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f>SUM(B4:H4)</f>
        <v>0</v>
      </c>
    </row>
    <row r="5" spans="1:9" ht="12.75">
      <c r="A5" s="10" t="s">
        <v>16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f aca="true" t="shared" si="0" ref="I5:I69">SUM(B5:H5)</f>
        <v>0</v>
      </c>
    </row>
    <row r="6" spans="1:9" ht="12.75">
      <c r="A6" s="10" t="s">
        <v>17</v>
      </c>
      <c r="B6" s="11">
        <v>5262.29</v>
      </c>
      <c r="C6" s="11">
        <v>0</v>
      </c>
      <c r="D6" s="11">
        <v>0</v>
      </c>
      <c r="E6" s="11">
        <v>0</v>
      </c>
      <c r="F6" s="11">
        <v>636</v>
      </c>
      <c r="G6" s="11">
        <v>1200</v>
      </c>
      <c r="H6" s="11">
        <v>0</v>
      </c>
      <c r="I6" s="11">
        <f t="shared" si="0"/>
        <v>7098.29</v>
      </c>
    </row>
    <row r="7" spans="1:9" ht="12.75">
      <c r="A7" s="10" t="s">
        <v>18</v>
      </c>
      <c r="B7" s="11">
        <v>1545.9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f t="shared" si="0"/>
        <v>1545.9</v>
      </c>
    </row>
    <row r="8" spans="1:9" ht="12.75">
      <c r="A8" s="10" t="s">
        <v>19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f t="shared" si="0"/>
        <v>0</v>
      </c>
    </row>
    <row r="9" spans="1:9" ht="12.75">
      <c r="A9" s="10" t="s">
        <v>20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f t="shared" si="0"/>
        <v>0</v>
      </c>
    </row>
    <row r="10" spans="1:9" ht="12.75">
      <c r="A10" s="10" t="s">
        <v>21</v>
      </c>
      <c r="B10" s="11">
        <v>0</v>
      </c>
      <c r="C10" s="11">
        <v>0</v>
      </c>
      <c r="D10" s="11">
        <v>0</v>
      </c>
      <c r="E10" s="11">
        <v>0</v>
      </c>
      <c r="F10" s="11">
        <v>14.74</v>
      </c>
      <c r="G10" s="11">
        <v>54.8</v>
      </c>
      <c r="H10" s="11">
        <v>60</v>
      </c>
      <c r="I10" s="11">
        <f t="shared" si="0"/>
        <v>129.54</v>
      </c>
    </row>
    <row r="11" spans="1:9" ht="12.75">
      <c r="A11" s="10" t="s">
        <v>22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f t="shared" si="0"/>
        <v>0</v>
      </c>
    </row>
    <row r="12" spans="1:9" ht="12.75">
      <c r="A12" s="10" t="s">
        <v>23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f t="shared" si="0"/>
        <v>0</v>
      </c>
    </row>
    <row r="13" spans="1:9" ht="12.75">
      <c r="A13" s="10" t="s">
        <v>24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f t="shared" si="0"/>
        <v>0</v>
      </c>
    </row>
    <row r="14" spans="1:9" ht="12.75">
      <c r="A14" s="10" t="s">
        <v>25</v>
      </c>
      <c r="B14" s="11">
        <v>66.78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f t="shared" si="0"/>
        <v>66.78</v>
      </c>
    </row>
    <row r="15" spans="1:9" ht="12.75">
      <c r="A15" s="10" t="s">
        <v>26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f t="shared" si="0"/>
        <v>0</v>
      </c>
    </row>
    <row r="16" spans="1:9" ht="12.75">
      <c r="A16" s="10" t="s">
        <v>27</v>
      </c>
      <c r="B16" s="11">
        <v>2210.67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47.67</v>
      </c>
      <c r="I16" s="11">
        <f t="shared" si="0"/>
        <v>2258.34</v>
      </c>
    </row>
    <row r="17" spans="1:9" ht="12.75">
      <c r="A17" s="10" t="s">
        <v>28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f t="shared" si="0"/>
        <v>0</v>
      </c>
    </row>
    <row r="18" spans="1:9" ht="12.75">
      <c r="A18" s="10" t="s">
        <v>29</v>
      </c>
      <c r="B18" s="11">
        <v>342.19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f t="shared" si="0"/>
        <v>342.19</v>
      </c>
    </row>
    <row r="19" spans="1:9" ht="12.75">
      <c r="A19" s="10" t="s">
        <v>30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f t="shared" si="0"/>
        <v>0</v>
      </c>
    </row>
    <row r="20" spans="1:9" ht="12.75">
      <c r="A20" s="10" t="s">
        <v>31</v>
      </c>
      <c r="B20" s="11">
        <v>0</v>
      </c>
      <c r="C20" s="11">
        <v>0</v>
      </c>
      <c r="D20" s="11">
        <v>0</v>
      </c>
      <c r="E20" s="11">
        <v>0</v>
      </c>
      <c r="F20" s="11">
        <v>125</v>
      </c>
      <c r="G20" s="11">
        <v>125</v>
      </c>
      <c r="H20" s="11">
        <v>0</v>
      </c>
      <c r="I20" s="11">
        <f t="shared" si="0"/>
        <v>250</v>
      </c>
    </row>
    <row r="21" spans="1:9" ht="12.75">
      <c r="A21" s="10" t="s">
        <v>32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f t="shared" si="0"/>
        <v>0</v>
      </c>
    </row>
    <row r="22" spans="1:9" ht="12.75">
      <c r="A22" s="10" t="s">
        <v>33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f t="shared" si="0"/>
        <v>0</v>
      </c>
    </row>
    <row r="23" spans="1:9" ht="12.75">
      <c r="A23" s="10" t="s">
        <v>34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f t="shared" si="0"/>
        <v>0</v>
      </c>
    </row>
    <row r="24" spans="1:9" ht="12.75">
      <c r="A24" s="10" t="s">
        <v>35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f t="shared" si="0"/>
        <v>0</v>
      </c>
    </row>
    <row r="25" spans="1:9" ht="12.75">
      <c r="A25" s="10" t="s">
        <v>36</v>
      </c>
      <c r="B25" s="11">
        <v>759.7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f t="shared" si="0"/>
        <v>759.7</v>
      </c>
    </row>
    <row r="26" spans="1:9" ht="12.75">
      <c r="A26" s="10" t="s">
        <v>37</v>
      </c>
      <c r="B26" s="11">
        <v>1525.07</v>
      </c>
      <c r="C26" s="11">
        <v>1449</v>
      </c>
      <c r="D26" s="11">
        <v>0</v>
      </c>
      <c r="E26" s="11">
        <v>1950</v>
      </c>
      <c r="F26" s="11">
        <v>540</v>
      </c>
      <c r="G26" s="11">
        <v>320</v>
      </c>
      <c r="H26" s="11">
        <v>440.65</v>
      </c>
      <c r="I26" s="11">
        <f t="shared" si="0"/>
        <v>6224.719999999999</v>
      </c>
    </row>
    <row r="27" spans="1:9" ht="12.75">
      <c r="A27" s="10" t="s">
        <v>38</v>
      </c>
      <c r="B27" s="11">
        <v>3710.59</v>
      </c>
      <c r="C27" s="11">
        <v>0</v>
      </c>
      <c r="D27" s="11">
        <v>0</v>
      </c>
      <c r="E27" s="11">
        <v>916.7</v>
      </c>
      <c r="F27" s="11">
        <v>890</v>
      </c>
      <c r="G27" s="11">
        <v>500</v>
      </c>
      <c r="H27" s="11">
        <v>7506</v>
      </c>
      <c r="I27" s="11">
        <f t="shared" si="0"/>
        <v>13523.29</v>
      </c>
    </row>
    <row r="28" spans="1:9" ht="12.75">
      <c r="A28" s="10" t="s">
        <v>39</v>
      </c>
      <c r="B28" s="11">
        <v>2515</v>
      </c>
      <c r="C28" s="11">
        <v>0</v>
      </c>
      <c r="D28" s="11">
        <v>0</v>
      </c>
      <c r="E28" s="11">
        <v>0</v>
      </c>
      <c r="F28" s="11">
        <v>10</v>
      </c>
      <c r="G28" s="11">
        <v>237</v>
      </c>
      <c r="H28" s="11">
        <v>420</v>
      </c>
      <c r="I28" s="11">
        <f t="shared" si="0"/>
        <v>3182</v>
      </c>
    </row>
    <row r="29" spans="1:9" ht="12.75">
      <c r="A29" s="10" t="s">
        <v>40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f t="shared" si="0"/>
        <v>0</v>
      </c>
    </row>
    <row r="30" spans="1:9" ht="12.75">
      <c r="A30" s="10" t="s">
        <v>41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f t="shared" si="0"/>
        <v>0</v>
      </c>
    </row>
    <row r="31" spans="1:9" ht="12.75">
      <c r="A31" s="10" t="s">
        <v>42</v>
      </c>
      <c r="B31" s="11">
        <v>6323.24</v>
      </c>
      <c r="C31" s="11">
        <v>0</v>
      </c>
      <c r="D31" s="11">
        <v>0</v>
      </c>
      <c r="E31" s="11">
        <v>0</v>
      </c>
      <c r="F31" s="11">
        <v>0</v>
      </c>
      <c r="G31" s="11">
        <v>273</v>
      </c>
      <c r="H31" s="11">
        <v>0</v>
      </c>
      <c r="I31" s="11">
        <f t="shared" si="0"/>
        <v>6596.24</v>
      </c>
    </row>
    <row r="32" spans="1:9" ht="12.75">
      <c r="A32" s="10" t="s">
        <v>43</v>
      </c>
      <c r="B32" s="11">
        <v>3015.71</v>
      </c>
      <c r="C32" s="11">
        <v>0</v>
      </c>
      <c r="D32" s="11">
        <v>89.25</v>
      </c>
      <c r="E32" s="11">
        <v>0</v>
      </c>
      <c r="F32" s="11">
        <v>0</v>
      </c>
      <c r="G32" s="11">
        <v>0</v>
      </c>
      <c r="H32" s="11">
        <v>962.21</v>
      </c>
      <c r="I32" s="11">
        <f t="shared" si="0"/>
        <v>4067.17</v>
      </c>
    </row>
    <row r="33" spans="1:9" ht="12.75">
      <c r="A33" s="10" t="s">
        <v>44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f t="shared" si="0"/>
        <v>0</v>
      </c>
    </row>
    <row r="34" spans="1:9" ht="12.75">
      <c r="A34" s="10" t="s">
        <v>45</v>
      </c>
      <c r="B34" s="11">
        <v>5123.16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f t="shared" si="0"/>
        <v>5123.16</v>
      </c>
    </row>
    <row r="35" spans="1:9" ht="12.75">
      <c r="A35" s="10" t="s">
        <v>46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f t="shared" si="0"/>
        <v>0</v>
      </c>
    </row>
    <row r="36" spans="1:9" ht="12.75">
      <c r="A36" s="10" t="s">
        <v>47</v>
      </c>
      <c r="B36" s="11">
        <v>0</v>
      </c>
      <c r="C36" s="11">
        <v>0</v>
      </c>
      <c r="D36" s="11">
        <v>0</v>
      </c>
      <c r="E36" s="11">
        <v>0</v>
      </c>
      <c r="F36" s="11">
        <v>80</v>
      </c>
      <c r="G36" s="11">
        <v>35</v>
      </c>
      <c r="H36" s="11">
        <v>0</v>
      </c>
      <c r="I36" s="11">
        <f t="shared" si="0"/>
        <v>115</v>
      </c>
    </row>
    <row r="37" spans="1:9" ht="12.75">
      <c r="A37" s="10" t="s">
        <v>48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f t="shared" si="0"/>
        <v>0</v>
      </c>
    </row>
    <row r="38" spans="1:9" ht="12.75">
      <c r="A38" s="10" t="s">
        <v>49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f t="shared" si="0"/>
        <v>0</v>
      </c>
    </row>
    <row r="39" spans="1:9" ht="12.75">
      <c r="A39" s="10" t="s">
        <v>50</v>
      </c>
      <c r="B39" s="11">
        <v>2023.93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f t="shared" si="0"/>
        <v>2023.93</v>
      </c>
    </row>
    <row r="40" spans="1:9" ht="12.75">
      <c r="A40" s="10" t="s">
        <v>51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f t="shared" si="0"/>
        <v>0</v>
      </c>
    </row>
    <row r="41" spans="1:9" ht="12.75">
      <c r="A41" s="10" t="s">
        <v>52</v>
      </c>
      <c r="B41" s="11">
        <v>0</v>
      </c>
      <c r="C41" s="11">
        <v>0</v>
      </c>
      <c r="D41" s="11">
        <v>0</v>
      </c>
      <c r="E41" s="11">
        <v>0</v>
      </c>
      <c r="F41" s="11">
        <v>14.2</v>
      </c>
      <c r="G41" s="11">
        <v>0</v>
      </c>
      <c r="H41" s="11">
        <v>10.6</v>
      </c>
      <c r="I41" s="11">
        <f t="shared" si="0"/>
        <v>24.799999999999997</v>
      </c>
    </row>
    <row r="42" spans="1:9" ht="12.75">
      <c r="A42" s="10" t="s">
        <v>53</v>
      </c>
      <c r="B42" s="11">
        <v>14.76</v>
      </c>
      <c r="C42" s="11">
        <v>0</v>
      </c>
      <c r="D42" s="11">
        <v>0</v>
      </c>
      <c r="E42" s="11">
        <v>0</v>
      </c>
      <c r="F42" s="11">
        <v>0</v>
      </c>
      <c r="G42" s="11">
        <v>1634.28</v>
      </c>
      <c r="H42" s="11">
        <v>0</v>
      </c>
      <c r="I42" s="11">
        <f t="shared" si="0"/>
        <v>1649.04</v>
      </c>
    </row>
    <row r="43" spans="1:9" ht="12.75">
      <c r="A43" s="10" t="s">
        <v>54</v>
      </c>
      <c r="B43" s="11">
        <v>600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f t="shared" si="0"/>
        <v>600</v>
      </c>
    </row>
    <row r="44" spans="1:9" ht="12.75">
      <c r="A44" s="10" t="s">
        <v>55</v>
      </c>
      <c r="B44" s="11">
        <v>0</v>
      </c>
      <c r="C44" s="11">
        <v>0</v>
      </c>
      <c r="D44" s="11">
        <v>0</v>
      </c>
      <c r="E44" s="11">
        <v>189.5</v>
      </c>
      <c r="F44" s="11">
        <v>0</v>
      </c>
      <c r="G44" s="11">
        <v>0</v>
      </c>
      <c r="H44" s="11">
        <v>0</v>
      </c>
      <c r="I44" s="11">
        <f t="shared" si="0"/>
        <v>189.5</v>
      </c>
    </row>
    <row r="45" spans="1:9" ht="12.75">
      <c r="A45" s="10" t="s">
        <v>56</v>
      </c>
      <c r="B45" s="11">
        <v>397.52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f t="shared" si="0"/>
        <v>397.52</v>
      </c>
    </row>
    <row r="46" spans="1:9" ht="12.75">
      <c r="A46" s="10" t="s">
        <v>57</v>
      </c>
      <c r="B46" s="11">
        <v>39.97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f t="shared" si="0"/>
        <v>39.97</v>
      </c>
    </row>
    <row r="47" spans="1:9" ht="12.75">
      <c r="A47" s="10" t="s">
        <v>58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162.55</v>
      </c>
      <c r="H47" s="11">
        <v>0</v>
      </c>
      <c r="I47" s="11">
        <f t="shared" si="0"/>
        <v>162.55</v>
      </c>
    </row>
    <row r="48" spans="1:9" ht="12.75">
      <c r="A48" s="10" t="s">
        <v>59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f t="shared" si="0"/>
        <v>0</v>
      </c>
    </row>
    <row r="49" spans="1:9" ht="12.75">
      <c r="A49" s="10" t="s">
        <v>60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f t="shared" si="0"/>
        <v>0</v>
      </c>
    </row>
    <row r="50" spans="1:9" ht="12.75">
      <c r="A50" s="10" t="s">
        <v>61</v>
      </c>
      <c r="B50" s="11">
        <v>10292.01</v>
      </c>
      <c r="C50" s="11">
        <v>0</v>
      </c>
      <c r="D50" s="11">
        <v>0</v>
      </c>
      <c r="E50" s="11">
        <v>7321</v>
      </c>
      <c r="F50" s="11">
        <v>3611.51</v>
      </c>
      <c r="G50" s="11">
        <v>4073.76</v>
      </c>
      <c r="H50" s="11">
        <v>27717.69</v>
      </c>
      <c r="I50" s="11">
        <f t="shared" si="0"/>
        <v>53015.97</v>
      </c>
    </row>
    <row r="51" spans="1:9" ht="12.75">
      <c r="A51" s="10" t="s">
        <v>62</v>
      </c>
      <c r="B51" s="11">
        <v>157.46</v>
      </c>
      <c r="C51" s="11">
        <v>56</v>
      </c>
      <c r="D51" s="11">
        <v>0</v>
      </c>
      <c r="E51" s="11">
        <v>0</v>
      </c>
      <c r="F51" s="11">
        <v>0</v>
      </c>
      <c r="G51" s="11">
        <v>85</v>
      </c>
      <c r="H51" s="11">
        <v>0</v>
      </c>
      <c r="I51" s="11">
        <f t="shared" si="0"/>
        <v>298.46000000000004</v>
      </c>
    </row>
    <row r="52" spans="1:9" ht="12.75">
      <c r="A52" s="10" t="s">
        <v>355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</row>
    <row r="53" spans="1:9" ht="12.75">
      <c r="A53" s="10" t="s">
        <v>63</v>
      </c>
      <c r="B53" s="11">
        <v>150</v>
      </c>
      <c r="C53" s="11">
        <v>975</v>
      </c>
      <c r="D53" s="11">
        <v>0</v>
      </c>
      <c r="E53" s="11">
        <v>0</v>
      </c>
      <c r="F53" s="11">
        <v>240</v>
      </c>
      <c r="G53" s="11">
        <v>120</v>
      </c>
      <c r="H53" s="11">
        <v>60</v>
      </c>
      <c r="I53" s="11">
        <f t="shared" si="0"/>
        <v>1545</v>
      </c>
    </row>
    <row r="54" spans="1:9" ht="12.75">
      <c r="A54" s="10" t="s">
        <v>64</v>
      </c>
      <c r="B54" s="11">
        <v>1362.82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f t="shared" si="0"/>
        <v>1362.82</v>
      </c>
    </row>
    <row r="55" spans="1:9" ht="12.75">
      <c r="A55" s="10" t="s">
        <v>65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54</v>
      </c>
      <c r="I55" s="11">
        <f t="shared" si="0"/>
        <v>54</v>
      </c>
    </row>
    <row r="56" spans="1:9" ht="12.75">
      <c r="A56" s="10" t="s">
        <v>66</v>
      </c>
      <c r="B56" s="11">
        <v>221.55</v>
      </c>
      <c r="C56" s="11">
        <v>146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f t="shared" si="0"/>
        <v>367.55</v>
      </c>
    </row>
    <row r="57" spans="1:9" ht="12.75">
      <c r="A57" s="10" t="s">
        <v>67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f t="shared" si="0"/>
        <v>0</v>
      </c>
    </row>
    <row r="58" spans="1:9" ht="12.75">
      <c r="A58" s="10" t="s">
        <v>68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f t="shared" si="0"/>
        <v>0</v>
      </c>
    </row>
    <row r="59" spans="1:9" ht="12.75">
      <c r="A59" s="10" t="s">
        <v>69</v>
      </c>
      <c r="B59" s="11">
        <v>8288.11</v>
      </c>
      <c r="C59" s="11">
        <v>0</v>
      </c>
      <c r="D59" s="11">
        <v>0</v>
      </c>
      <c r="E59" s="11">
        <v>0</v>
      </c>
      <c r="F59" s="11">
        <v>746</v>
      </c>
      <c r="G59" s="11">
        <v>1900</v>
      </c>
      <c r="H59" s="11">
        <v>0</v>
      </c>
      <c r="I59" s="11">
        <f t="shared" si="0"/>
        <v>10934.11</v>
      </c>
    </row>
    <row r="60" spans="1:9" ht="12.75">
      <c r="A60" s="10" t="s">
        <v>70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f t="shared" si="0"/>
        <v>0</v>
      </c>
    </row>
    <row r="61" spans="1:9" ht="12.75">
      <c r="A61" s="10" t="s">
        <v>7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f t="shared" si="0"/>
        <v>0</v>
      </c>
    </row>
    <row r="62" spans="1:9" ht="12.75">
      <c r="A62" s="10" t="s">
        <v>71</v>
      </c>
      <c r="B62" s="11">
        <v>150.23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f t="shared" si="0"/>
        <v>150.23</v>
      </c>
    </row>
    <row r="63" spans="1:9" ht="12.75">
      <c r="A63" s="10" t="s">
        <v>72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f t="shared" si="0"/>
        <v>0</v>
      </c>
    </row>
    <row r="64" spans="1:9" ht="12.75">
      <c r="A64" s="10" t="s">
        <v>73</v>
      </c>
      <c r="B64" s="11">
        <v>926.93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f t="shared" si="0"/>
        <v>926.93</v>
      </c>
    </row>
    <row r="65" spans="1:9" ht="12.75">
      <c r="A65" s="10" t="s">
        <v>74</v>
      </c>
      <c r="B65" s="11">
        <v>55.27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f t="shared" si="0"/>
        <v>55.27</v>
      </c>
    </row>
    <row r="66" spans="1:9" ht="12.75">
      <c r="A66" s="10" t="s">
        <v>75</v>
      </c>
      <c r="B66" s="11">
        <v>0</v>
      </c>
      <c r="C66" s="11">
        <v>0</v>
      </c>
      <c r="D66" s="11">
        <v>0</v>
      </c>
      <c r="E66" s="11">
        <v>0</v>
      </c>
      <c r="F66" s="11">
        <v>20</v>
      </c>
      <c r="G66" s="11">
        <v>45</v>
      </c>
      <c r="H66" s="11">
        <v>0</v>
      </c>
      <c r="I66" s="11">
        <f t="shared" si="0"/>
        <v>65</v>
      </c>
    </row>
    <row r="67" spans="1:9" ht="12.75">
      <c r="A67" s="10" t="s">
        <v>76</v>
      </c>
      <c r="B67" s="11">
        <v>50.38</v>
      </c>
      <c r="C67" s="11">
        <v>1525.8</v>
      </c>
      <c r="D67" s="11">
        <v>0</v>
      </c>
      <c r="E67" s="11">
        <v>698.78</v>
      </c>
      <c r="F67" s="11">
        <v>14.74</v>
      </c>
      <c r="G67" s="11">
        <v>10.58</v>
      </c>
      <c r="H67" s="11">
        <v>158</v>
      </c>
      <c r="I67" s="11">
        <f t="shared" si="0"/>
        <v>2458.2799999999997</v>
      </c>
    </row>
    <row r="68" spans="1:9" ht="12.75">
      <c r="A68" s="10" t="s">
        <v>77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f t="shared" si="0"/>
        <v>0</v>
      </c>
    </row>
    <row r="69" spans="1:9" ht="12.75">
      <c r="A69" s="10" t="s">
        <v>78</v>
      </c>
      <c r="B69" s="11">
        <v>2118.07</v>
      </c>
      <c r="C69" s="11">
        <v>0</v>
      </c>
      <c r="D69" s="11">
        <v>0</v>
      </c>
      <c r="E69" s="11">
        <v>1067</v>
      </c>
      <c r="F69" s="11">
        <v>0</v>
      </c>
      <c r="G69" s="11">
        <v>997</v>
      </c>
      <c r="H69" s="11">
        <v>0</v>
      </c>
      <c r="I69" s="11">
        <f t="shared" si="0"/>
        <v>4182.07</v>
      </c>
    </row>
    <row r="70" spans="1:9" ht="12.75">
      <c r="A70" s="10" t="s">
        <v>79</v>
      </c>
      <c r="B70" s="11">
        <v>0</v>
      </c>
      <c r="C70" s="11">
        <v>0</v>
      </c>
      <c r="D70" s="11">
        <v>0</v>
      </c>
      <c r="E70" s="11">
        <v>0</v>
      </c>
      <c r="F70" s="11">
        <v>100</v>
      </c>
      <c r="G70" s="11">
        <v>75</v>
      </c>
      <c r="H70" s="11">
        <v>0</v>
      </c>
      <c r="I70" s="11">
        <f aca="true" t="shared" si="1" ref="I70:I133">SUM(B70:H70)</f>
        <v>175</v>
      </c>
    </row>
    <row r="71" spans="1:9" ht="12.75">
      <c r="A71" s="10" t="s">
        <v>80</v>
      </c>
      <c r="B71" s="11">
        <v>2907.97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f t="shared" si="1"/>
        <v>2907.97</v>
      </c>
    </row>
    <row r="72" spans="1:9" ht="12.75">
      <c r="A72" s="10" t="s">
        <v>81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f t="shared" si="1"/>
        <v>0</v>
      </c>
    </row>
    <row r="73" spans="1:9" ht="12.75">
      <c r="A73" s="10" t="s">
        <v>82</v>
      </c>
      <c r="B73" s="11">
        <v>95.25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f t="shared" si="1"/>
        <v>95.25</v>
      </c>
    </row>
    <row r="74" spans="1:9" ht="12.75">
      <c r="A74" s="10" t="s">
        <v>83</v>
      </c>
      <c r="B74" s="11">
        <v>5115.03</v>
      </c>
      <c r="C74" s="11">
        <v>0</v>
      </c>
      <c r="D74" s="11">
        <v>0</v>
      </c>
      <c r="E74" s="11">
        <v>0</v>
      </c>
      <c r="F74" s="11">
        <v>0</v>
      </c>
      <c r="G74" s="11">
        <v>1500</v>
      </c>
      <c r="H74" s="11">
        <v>0</v>
      </c>
      <c r="I74" s="11">
        <f t="shared" si="1"/>
        <v>6615.03</v>
      </c>
    </row>
    <row r="75" spans="1:9" ht="12.75">
      <c r="A75" s="10" t="s">
        <v>84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f t="shared" si="1"/>
        <v>0</v>
      </c>
    </row>
    <row r="76" spans="1:9" ht="12.75">
      <c r="A76" s="10" t="s">
        <v>85</v>
      </c>
      <c r="B76" s="11">
        <v>0</v>
      </c>
      <c r="C76" s="11">
        <v>0</v>
      </c>
      <c r="D76" s="11">
        <v>0</v>
      </c>
      <c r="E76" s="11">
        <v>0</v>
      </c>
      <c r="F76" s="11">
        <v>450</v>
      </c>
      <c r="G76" s="11">
        <v>500</v>
      </c>
      <c r="H76" s="11">
        <v>0</v>
      </c>
      <c r="I76" s="11">
        <f t="shared" si="1"/>
        <v>950</v>
      </c>
    </row>
    <row r="77" spans="1:9" ht="12.75">
      <c r="A77" s="10" t="s">
        <v>8</v>
      </c>
      <c r="B77" s="11">
        <v>1461.91</v>
      </c>
      <c r="C77" s="11">
        <v>0</v>
      </c>
      <c r="D77" s="11">
        <v>0</v>
      </c>
      <c r="E77" s="11">
        <v>0</v>
      </c>
      <c r="F77" s="11">
        <v>439.98</v>
      </c>
      <c r="G77" s="11">
        <v>773.46</v>
      </c>
      <c r="H77" s="11">
        <v>30</v>
      </c>
      <c r="I77" s="11">
        <f t="shared" si="1"/>
        <v>2705.3500000000004</v>
      </c>
    </row>
    <row r="78" spans="1:9" ht="12.75">
      <c r="A78" s="10" t="s">
        <v>86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f t="shared" si="1"/>
        <v>0</v>
      </c>
    </row>
    <row r="79" spans="1:9" ht="12.75">
      <c r="A79" s="10" t="s">
        <v>87</v>
      </c>
      <c r="B79" s="11">
        <v>811.16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40</v>
      </c>
      <c r="I79" s="11">
        <f t="shared" si="1"/>
        <v>851.16</v>
      </c>
    </row>
    <row r="80" spans="1:9" ht="12.75">
      <c r="A80" s="10" t="s">
        <v>88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f t="shared" si="1"/>
        <v>0</v>
      </c>
    </row>
    <row r="81" spans="1:9" ht="12.75">
      <c r="A81" s="10" t="s">
        <v>89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f t="shared" si="1"/>
        <v>0</v>
      </c>
    </row>
    <row r="82" spans="1:9" ht="12.75">
      <c r="A82" s="10" t="s">
        <v>90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f t="shared" si="1"/>
        <v>0</v>
      </c>
    </row>
    <row r="83" spans="1:9" ht="12.75">
      <c r="A83" s="10" t="s">
        <v>91</v>
      </c>
      <c r="B83" s="11">
        <v>64.07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f t="shared" si="1"/>
        <v>64.07</v>
      </c>
    </row>
    <row r="84" spans="1:9" ht="12.75">
      <c r="A84" s="10" t="s">
        <v>92</v>
      </c>
      <c r="B84" s="11">
        <v>4104.23</v>
      </c>
      <c r="C84" s="11">
        <v>0</v>
      </c>
      <c r="D84" s="11">
        <v>0</v>
      </c>
      <c r="E84" s="11">
        <v>113</v>
      </c>
      <c r="F84" s="11">
        <v>629.78</v>
      </c>
      <c r="G84" s="11">
        <v>0</v>
      </c>
      <c r="H84" s="11">
        <v>535</v>
      </c>
      <c r="I84" s="11">
        <f t="shared" si="1"/>
        <v>5382.009999999999</v>
      </c>
    </row>
    <row r="85" spans="1:9" ht="12.75">
      <c r="A85" s="10" t="s">
        <v>93</v>
      </c>
      <c r="B85" s="11">
        <v>3866.44</v>
      </c>
      <c r="C85" s="11">
        <v>0</v>
      </c>
      <c r="D85" s="11">
        <v>0</v>
      </c>
      <c r="E85" s="11">
        <v>1422.23</v>
      </c>
      <c r="F85" s="11">
        <v>488.75</v>
      </c>
      <c r="G85" s="11">
        <v>77.1</v>
      </c>
      <c r="H85" s="11">
        <v>0</v>
      </c>
      <c r="I85" s="11">
        <f t="shared" si="1"/>
        <v>5854.52</v>
      </c>
    </row>
    <row r="86" spans="1:9" ht="12.75">
      <c r="A86" s="10" t="s">
        <v>94</v>
      </c>
      <c r="B86" s="11">
        <v>0</v>
      </c>
      <c r="C86" s="11">
        <v>0</v>
      </c>
      <c r="D86" s="11">
        <v>0</v>
      </c>
      <c r="E86" s="11">
        <v>0</v>
      </c>
      <c r="F86" s="11">
        <v>125.24</v>
      </c>
      <c r="G86" s="11">
        <v>0</v>
      </c>
      <c r="H86" s="11">
        <v>60</v>
      </c>
      <c r="I86" s="11">
        <f t="shared" si="1"/>
        <v>185.24</v>
      </c>
    </row>
    <row r="87" spans="1:9" ht="12.75">
      <c r="A87" s="10" t="s">
        <v>9</v>
      </c>
      <c r="B87" s="11">
        <v>54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f t="shared" si="1"/>
        <v>54</v>
      </c>
    </row>
    <row r="88" spans="1:9" ht="12.75">
      <c r="A88" s="10" t="s">
        <v>95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f t="shared" si="1"/>
        <v>0</v>
      </c>
    </row>
    <row r="89" spans="1:9" ht="12.75">
      <c r="A89" s="10" t="s">
        <v>96</v>
      </c>
      <c r="B89" s="11">
        <v>1891.63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f t="shared" si="1"/>
        <v>1891.63</v>
      </c>
    </row>
    <row r="90" spans="1:9" ht="12.75">
      <c r="A90" s="10" t="s">
        <v>97</v>
      </c>
      <c r="B90" s="11">
        <v>2206.32</v>
      </c>
      <c r="C90" s="11">
        <v>0</v>
      </c>
      <c r="D90" s="11">
        <v>0</v>
      </c>
      <c r="E90" s="11">
        <v>0</v>
      </c>
      <c r="F90" s="11">
        <v>1439</v>
      </c>
      <c r="G90" s="11">
        <v>632.61</v>
      </c>
      <c r="H90" s="11">
        <v>0</v>
      </c>
      <c r="I90" s="11">
        <f t="shared" si="1"/>
        <v>4277.93</v>
      </c>
    </row>
    <row r="91" spans="1:9" ht="12.75">
      <c r="A91" s="10" t="s">
        <v>98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f t="shared" si="1"/>
        <v>0</v>
      </c>
    </row>
    <row r="92" spans="1:9" ht="12.75">
      <c r="A92" s="10" t="s">
        <v>99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f t="shared" si="1"/>
        <v>0</v>
      </c>
    </row>
    <row r="93" spans="1:9" ht="12.75">
      <c r="A93" s="10" t="s">
        <v>100</v>
      </c>
      <c r="B93" s="11">
        <v>185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f t="shared" si="1"/>
        <v>185</v>
      </c>
    </row>
    <row r="94" spans="1:9" ht="12.75">
      <c r="A94" s="10" t="s">
        <v>101</v>
      </c>
      <c r="B94" s="11">
        <v>9441.32</v>
      </c>
      <c r="C94" s="11">
        <v>0</v>
      </c>
      <c r="D94" s="11">
        <v>0</v>
      </c>
      <c r="E94" s="11">
        <v>649.86</v>
      </c>
      <c r="F94" s="11">
        <v>0</v>
      </c>
      <c r="G94" s="11">
        <v>0</v>
      </c>
      <c r="H94" s="11">
        <v>0</v>
      </c>
      <c r="I94" s="11">
        <f t="shared" si="1"/>
        <v>10091.18</v>
      </c>
    </row>
    <row r="95" spans="1:9" ht="12.75">
      <c r="A95" s="10" t="s">
        <v>102</v>
      </c>
      <c r="B95" s="11">
        <v>766.36</v>
      </c>
      <c r="C95" s="11">
        <v>3735.65</v>
      </c>
      <c r="D95" s="11">
        <v>0</v>
      </c>
      <c r="E95" s="11">
        <v>0</v>
      </c>
      <c r="F95" s="11">
        <v>0</v>
      </c>
      <c r="G95" s="11">
        <v>1847.23</v>
      </c>
      <c r="H95" s="11">
        <v>145</v>
      </c>
      <c r="I95" s="11">
        <f t="shared" si="1"/>
        <v>6494.24</v>
      </c>
    </row>
    <row r="96" spans="1:9" ht="12.75">
      <c r="A96" s="10" t="s">
        <v>103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f t="shared" si="1"/>
        <v>0</v>
      </c>
    </row>
    <row r="97" spans="1:9" ht="12.75">
      <c r="A97" s="10" t="s">
        <v>104</v>
      </c>
      <c r="B97" s="11">
        <v>65</v>
      </c>
      <c r="C97" s="11">
        <v>0</v>
      </c>
      <c r="D97" s="11">
        <v>0</v>
      </c>
      <c r="E97" s="11">
        <f>54+334.8</f>
        <v>388.8</v>
      </c>
      <c r="F97" s="11">
        <v>0</v>
      </c>
      <c r="G97" s="11">
        <v>0</v>
      </c>
      <c r="H97" s="11">
        <v>0</v>
      </c>
      <c r="I97" s="11">
        <f t="shared" si="1"/>
        <v>453.8</v>
      </c>
    </row>
    <row r="98" spans="1:9" ht="12.75">
      <c r="A98" s="10" t="s">
        <v>105</v>
      </c>
      <c r="B98" s="11">
        <v>50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f t="shared" si="1"/>
        <v>50</v>
      </c>
    </row>
    <row r="99" spans="1:9" ht="12.75">
      <c r="A99" s="10" t="s">
        <v>106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f t="shared" si="1"/>
        <v>0</v>
      </c>
    </row>
    <row r="100" spans="1:9" ht="12.75">
      <c r="A100" s="10" t="s">
        <v>107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730</v>
      </c>
      <c r="I100" s="11">
        <f t="shared" si="1"/>
        <v>730</v>
      </c>
    </row>
    <row r="101" spans="1:9" ht="12.75">
      <c r="A101" s="10" t="s">
        <v>108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f t="shared" si="1"/>
        <v>0</v>
      </c>
    </row>
    <row r="102" spans="1:9" ht="12.75">
      <c r="A102" s="10" t="s">
        <v>109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f t="shared" si="1"/>
        <v>0</v>
      </c>
    </row>
    <row r="103" spans="1:9" ht="12.75">
      <c r="A103" s="10" t="s">
        <v>110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f t="shared" si="1"/>
        <v>0</v>
      </c>
    </row>
    <row r="104" spans="1:9" ht="12.75">
      <c r="A104" s="10" t="s">
        <v>111</v>
      </c>
      <c r="B104" s="11">
        <v>54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f t="shared" si="1"/>
        <v>54</v>
      </c>
    </row>
    <row r="105" spans="1:9" ht="12.75">
      <c r="A105" s="10" t="s">
        <v>112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f t="shared" si="1"/>
        <v>0</v>
      </c>
    </row>
    <row r="106" spans="1:9" ht="12.75">
      <c r="A106" s="10" t="s">
        <v>113</v>
      </c>
      <c r="B106" s="11">
        <v>544.98</v>
      </c>
      <c r="C106" s="11">
        <v>0</v>
      </c>
      <c r="D106" s="11">
        <v>0</v>
      </c>
      <c r="E106" s="11">
        <v>0</v>
      </c>
      <c r="F106" s="11">
        <v>213.75</v>
      </c>
      <c r="G106" s="11">
        <v>0</v>
      </c>
      <c r="H106" s="11">
        <v>120</v>
      </c>
      <c r="I106" s="11">
        <f t="shared" si="1"/>
        <v>878.73</v>
      </c>
    </row>
    <row r="107" spans="1:9" ht="12.75">
      <c r="A107" s="10" t="s">
        <v>356</v>
      </c>
      <c r="B107" s="11" t="s">
        <v>357</v>
      </c>
      <c r="C107" s="11"/>
      <c r="D107" s="11"/>
      <c r="E107" s="11"/>
      <c r="F107" s="11"/>
      <c r="G107" s="11"/>
      <c r="H107" s="11"/>
      <c r="I107" s="11"/>
    </row>
    <row r="108" spans="1:9" ht="12.75">
      <c r="A108" s="10" t="s">
        <v>114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f t="shared" si="1"/>
        <v>0</v>
      </c>
    </row>
    <row r="109" spans="1:9" ht="12.75">
      <c r="A109" s="10" t="s">
        <v>115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f t="shared" si="1"/>
        <v>0</v>
      </c>
    </row>
    <row r="110" spans="1:9" ht="12.75">
      <c r="A110" s="10" t="s">
        <v>116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f t="shared" si="1"/>
        <v>0</v>
      </c>
    </row>
    <row r="111" spans="1:9" ht="12.75">
      <c r="A111" s="10" t="s">
        <v>117</v>
      </c>
      <c r="B111" s="11">
        <v>20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f t="shared" si="1"/>
        <v>20</v>
      </c>
    </row>
    <row r="112" spans="1:9" ht="12.75">
      <c r="A112" s="10" t="s">
        <v>118</v>
      </c>
      <c r="B112" s="11">
        <v>650</v>
      </c>
      <c r="C112" s="11">
        <v>1500</v>
      </c>
      <c r="D112" s="11">
        <v>0</v>
      </c>
      <c r="E112" s="11">
        <v>0</v>
      </c>
      <c r="F112" s="11">
        <v>50</v>
      </c>
      <c r="G112" s="11">
        <v>0</v>
      </c>
      <c r="H112" s="11">
        <v>0</v>
      </c>
      <c r="I112" s="11">
        <f t="shared" si="1"/>
        <v>2200</v>
      </c>
    </row>
    <row r="113" spans="1:9" ht="12.75">
      <c r="A113" s="10" t="s">
        <v>119</v>
      </c>
      <c r="B113" s="11">
        <v>3729.22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f t="shared" si="1"/>
        <v>3729.22</v>
      </c>
    </row>
    <row r="114" spans="1:9" ht="12.75">
      <c r="A114" s="10" t="s">
        <v>120</v>
      </c>
      <c r="B114" s="11">
        <v>25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f t="shared" si="1"/>
        <v>25</v>
      </c>
    </row>
    <row r="115" spans="1:9" ht="12.75">
      <c r="A115" s="10" t="s">
        <v>121</v>
      </c>
      <c r="B115" s="11">
        <v>766.36</v>
      </c>
      <c r="C115" s="11">
        <v>0</v>
      </c>
      <c r="D115" s="11">
        <v>0</v>
      </c>
      <c r="E115" s="11">
        <v>0</v>
      </c>
      <c r="F115" s="11">
        <v>0</v>
      </c>
      <c r="G115" s="11">
        <v>1847.23</v>
      </c>
      <c r="H115" s="11">
        <v>135</v>
      </c>
      <c r="I115" s="11">
        <f t="shared" si="1"/>
        <v>2748.59</v>
      </c>
    </row>
    <row r="116" spans="1:9" ht="12.75">
      <c r="A116" s="10" t="s">
        <v>122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f t="shared" si="1"/>
        <v>0</v>
      </c>
    </row>
    <row r="117" spans="1:9" ht="12.75">
      <c r="A117" s="10" t="s">
        <v>123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f t="shared" si="1"/>
        <v>0</v>
      </c>
    </row>
    <row r="118" spans="1:9" ht="12.75">
      <c r="A118" s="10" t="s">
        <v>124</v>
      </c>
      <c r="B118" s="11">
        <v>0</v>
      </c>
      <c r="C118" s="11">
        <v>0</v>
      </c>
      <c r="D118" s="11">
        <v>0</v>
      </c>
      <c r="E118" s="11">
        <v>0</v>
      </c>
      <c r="F118" s="11">
        <v>80</v>
      </c>
      <c r="G118" s="11">
        <v>64</v>
      </c>
      <c r="H118" s="11">
        <v>0</v>
      </c>
      <c r="I118" s="11">
        <f t="shared" si="1"/>
        <v>144</v>
      </c>
    </row>
    <row r="119" spans="1:9" ht="12.75">
      <c r="A119" s="10" t="s">
        <v>125</v>
      </c>
      <c r="B119" s="11">
        <v>388.52</v>
      </c>
      <c r="C119" s="11">
        <v>2800</v>
      </c>
      <c r="D119" s="11">
        <v>0</v>
      </c>
      <c r="E119" s="11">
        <v>2873</v>
      </c>
      <c r="F119" s="11">
        <v>225</v>
      </c>
      <c r="G119" s="11">
        <v>200</v>
      </c>
      <c r="H119" s="11">
        <v>0</v>
      </c>
      <c r="I119" s="11">
        <f t="shared" si="1"/>
        <v>6486.52</v>
      </c>
    </row>
    <row r="120" spans="1:9" ht="12.75">
      <c r="A120" s="10" t="s">
        <v>126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f t="shared" si="1"/>
        <v>0</v>
      </c>
    </row>
    <row r="121" spans="1:9" ht="12.75">
      <c r="A121" s="10" t="s">
        <v>127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f t="shared" si="1"/>
        <v>0</v>
      </c>
    </row>
    <row r="122" spans="1:9" ht="12.75">
      <c r="A122" s="10" t="s">
        <v>128</v>
      </c>
      <c r="B122" s="11">
        <v>2140.63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f t="shared" si="1"/>
        <v>2140.63</v>
      </c>
    </row>
    <row r="123" spans="1:9" ht="12.75">
      <c r="A123" s="10" t="s">
        <v>129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f t="shared" si="1"/>
        <v>0</v>
      </c>
    </row>
    <row r="124" spans="1:9" ht="12.75">
      <c r="A124" s="10" t="s">
        <v>130</v>
      </c>
      <c r="B124" s="11">
        <v>1475.73</v>
      </c>
      <c r="C124" s="11">
        <v>0</v>
      </c>
      <c r="D124" s="11">
        <v>0</v>
      </c>
      <c r="E124" s="11">
        <v>0</v>
      </c>
      <c r="F124" s="11">
        <v>2348.58</v>
      </c>
      <c r="G124" s="11">
        <v>1338.64</v>
      </c>
      <c r="H124" s="11">
        <v>1296.04</v>
      </c>
      <c r="I124" s="11">
        <f t="shared" si="1"/>
        <v>6458.99</v>
      </c>
    </row>
    <row r="125" spans="1:9" ht="12.75">
      <c r="A125" s="10" t="s">
        <v>131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f t="shared" si="1"/>
        <v>0</v>
      </c>
    </row>
    <row r="126" spans="1:9" ht="12.75">
      <c r="A126" s="10" t="s">
        <v>132</v>
      </c>
      <c r="B126" s="11">
        <v>3779</v>
      </c>
      <c r="C126" s="11">
        <v>0</v>
      </c>
      <c r="D126" s="11">
        <v>0</v>
      </c>
      <c r="E126" s="11">
        <v>2369.77</v>
      </c>
      <c r="F126" s="11">
        <v>0</v>
      </c>
      <c r="G126" s="11">
        <v>9.25</v>
      </c>
      <c r="H126" s="11">
        <v>168.37</v>
      </c>
      <c r="I126" s="11">
        <f t="shared" si="1"/>
        <v>6326.39</v>
      </c>
    </row>
    <row r="127" spans="1:9" ht="12.75">
      <c r="A127" s="10" t="s">
        <v>133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f t="shared" si="1"/>
        <v>0</v>
      </c>
    </row>
    <row r="128" spans="1:9" ht="12.75">
      <c r="A128" s="10" t="s">
        <v>134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f t="shared" si="1"/>
        <v>0</v>
      </c>
    </row>
    <row r="129" spans="1:9" ht="12.75">
      <c r="A129" s="10" t="s">
        <v>135</v>
      </c>
      <c r="B129" s="11">
        <v>7709.6</v>
      </c>
      <c r="C129" s="11">
        <v>0</v>
      </c>
      <c r="D129" s="11">
        <v>0</v>
      </c>
      <c r="E129" s="11">
        <v>0</v>
      </c>
      <c r="F129" s="11">
        <v>0</v>
      </c>
      <c r="G129" s="11">
        <v>1840</v>
      </c>
      <c r="H129" s="11">
        <v>0</v>
      </c>
      <c r="I129" s="11">
        <f t="shared" si="1"/>
        <v>9549.6</v>
      </c>
    </row>
    <row r="130" spans="1:9" ht="12.75">
      <c r="A130" s="10" t="s">
        <v>136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254.25</v>
      </c>
      <c r="I130" s="11">
        <f t="shared" si="1"/>
        <v>254.25</v>
      </c>
    </row>
    <row r="131" spans="1:9" ht="12.75">
      <c r="A131" s="10" t="s">
        <v>137</v>
      </c>
      <c r="B131" s="11">
        <v>45.35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f t="shared" si="1"/>
        <v>45.35</v>
      </c>
    </row>
    <row r="132" spans="1:9" ht="12.75">
      <c r="A132" s="10" t="s">
        <v>138</v>
      </c>
      <c r="B132" s="11">
        <v>2250</v>
      </c>
      <c r="C132" s="11">
        <v>0</v>
      </c>
      <c r="D132" s="11">
        <v>832</v>
      </c>
      <c r="E132" s="11">
        <v>1795</v>
      </c>
      <c r="F132" s="11">
        <v>320</v>
      </c>
      <c r="G132" s="11">
        <v>1200</v>
      </c>
      <c r="H132" s="11">
        <v>0</v>
      </c>
      <c r="I132" s="11">
        <f t="shared" si="1"/>
        <v>6397</v>
      </c>
    </row>
    <row r="133" spans="1:9" ht="12.75">
      <c r="A133" s="10" t="s">
        <v>139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f t="shared" si="1"/>
        <v>0</v>
      </c>
    </row>
    <row r="134" spans="1:9" ht="12.75">
      <c r="A134" s="10" t="s">
        <v>140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45</v>
      </c>
      <c r="H134" s="11">
        <v>0</v>
      </c>
      <c r="I134" s="11">
        <f aca="true" t="shared" si="2" ref="I134:I197">SUM(B134:H134)</f>
        <v>45</v>
      </c>
    </row>
    <row r="135" spans="1:9" ht="12.75">
      <c r="A135" s="10" t="s">
        <v>141</v>
      </c>
      <c r="B135" s="11">
        <v>19.5</v>
      </c>
      <c r="C135" s="11">
        <v>0</v>
      </c>
      <c r="D135" s="11">
        <v>0</v>
      </c>
      <c r="E135" s="11">
        <v>0</v>
      </c>
      <c r="F135" s="11">
        <v>31.6</v>
      </c>
      <c r="G135" s="11">
        <v>43</v>
      </c>
      <c r="H135" s="11">
        <v>13.35</v>
      </c>
      <c r="I135" s="11">
        <f t="shared" si="2"/>
        <v>107.44999999999999</v>
      </c>
    </row>
    <row r="136" spans="1:9" ht="12.75">
      <c r="A136" s="10" t="s">
        <v>142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f t="shared" si="2"/>
        <v>0</v>
      </c>
    </row>
    <row r="137" spans="1:9" ht="12.75">
      <c r="A137" s="10" t="s">
        <v>143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f t="shared" si="2"/>
        <v>0</v>
      </c>
    </row>
    <row r="138" spans="1:9" ht="12.75">
      <c r="A138" s="10" t="s">
        <v>144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f t="shared" si="2"/>
        <v>0</v>
      </c>
    </row>
    <row r="139" spans="1:9" ht="12.75">
      <c r="A139" s="10" t="s">
        <v>145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10</v>
      </c>
      <c r="I139" s="11">
        <f t="shared" si="2"/>
        <v>10</v>
      </c>
    </row>
    <row r="140" spans="1:9" ht="12.75">
      <c r="A140" s="10" t="s">
        <v>146</v>
      </c>
      <c r="B140" s="11">
        <v>1641.7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f t="shared" si="2"/>
        <v>1641.7</v>
      </c>
    </row>
    <row r="141" spans="1:9" ht="12.75">
      <c r="A141" s="10" t="s">
        <v>147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f t="shared" si="2"/>
        <v>0</v>
      </c>
    </row>
    <row r="142" spans="1:9" ht="12.75">
      <c r="A142" s="10" t="s">
        <v>148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35</v>
      </c>
      <c r="I142" s="11">
        <f t="shared" si="2"/>
        <v>35</v>
      </c>
    </row>
    <row r="143" spans="1:9" ht="12.75">
      <c r="A143" s="10" t="s">
        <v>149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63</v>
      </c>
      <c r="H143" s="11">
        <v>0</v>
      </c>
      <c r="I143" s="11">
        <f t="shared" si="2"/>
        <v>63</v>
      </c>
    </row>
    <row r="144" spans="1:9" ht="12.75">
      <c r="A144" s="10" t="s">
        <v>360</v>
      </c>
      <c r="B144" s="11" t="s">
        <v>361</v>
      </c>
      <c r="C144" s="11"/>
      <c r="D144" s="11"/>
      <c r="E144" s="11"/>
      <c r="F144" s="11"/>
      <c r="G144" s="11"/>
      <c r="H144" s="11"/>
      <c r="I144" s="11"/>
    </row>
    <row r="145" spans="1:9" ht="12.75">
      <c r="A145" s="10" t="s">
        <v>150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f t="shared" si="2"/>
        <v>0</v>
      </c>
    </row>
    <row r="146" spans="1:9" ht="12.75">
      <c r="A146" s="10" t="s">
        <v>151</v>
      </c>
      <c r="B146" s="11">
        <v>50.94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f t="shared" si="2"/>
        <v>50.94</v>
      </c>
    </row>
    <row r="147" spans="1:9" ht="12.75">
      <c r="A147" s="10" t="s">
        <v>152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f t="shared" si="2"/>
        <v>0</v>
      </c>
    </row>
    <row r="148" spans="1:9" ht="12.75">
      <c r="A148" s="10" t="s">
        <v>358</v>
      </c>
      <c r="B148" s="11" t="s">
        <v>359</v>
      </c>
      <c r="C148" s="11"/>
      <c r="D148" s="11"/>
      <c r="E148" s="11"/>
      <c r="F148" s="11"/>
      <c r="G148" s="11"/>
      <c r="H148" s="11"/>
      <c r="I148" s="11"/>
    </row>
    <row r="149" spans="1:9" ht="12.75">
      <c r="A149" s="10" t="s">
        <v>153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f t="shared" si="2"/>
        <v>0</v>
      </c>
    </row>
    <row r="150" spans="1:9" ht="12.75">
      <c r="A150" s="10" t="s">
        <v>154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f t="shared" si="2"/>
        <v>0</v>
      </c>
    </row>
    <row r="151" spans="1:9" ht="12.75">
      <c r="A151" s="10" t="s">
        <v>155</v>
      </c>
      <c r="B151" s="11">
        <v>366.41</v>
      </c>
      <c r="C151" s="11">
        <v>0</v>
      </c>
      <c r="D151" s="11">
        <v>0</v>
      </c>
      <c r="E151" s="11">
        <v>796.82</v>
      </c>
      <c r="F151" s="11">
        <v>72.78</v>
      </c>
      <c r="G151" s="11">
        <v>321.43</v>
      </c>
      <c r="H151" s="11">
        <v>276.74</v>
      </c>
      <c r="I151" s="11">
        <f t="shared" si="2"/>
        <v>1834.18</v>
      </c>
    </row>
    <row r="152" spans="1:9" ht="12.75">
      <c r="A152" s="10" t="s">
        <v>156</v>
      </c>
      <c r="B152" s="11">
        <v>0</v>
      </c>
      <c r="C152" s="11">
        <v>0</v>
      </c>
      <c r="D152" s="11">
        <v>0</v>
      </c>
      <c r="E152" s="11">
        <v>14.28</v>
      </c>
      <c r="F152" s="11">
        <v>0</v>
      </c>
      <c r="G152" s="11">
        <v>0</v>
      </c>
      <c r="H152" s="11">
        <v>0</v>
      </c>
      <c r="I152" s="11">
        <f t="shared" si="2"/>
        <v>14.28</v>
      </c>
    </row>
    <row r="153" spans="1:9" ht="12.75">
      <c r="A153" s="10" t="s">
        <v>157</v>
      </c>
      <c r="B153" s="11">
        <v>54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f t="shared" si="2"/>
        <v>54</v>
      </c>
    </row>
    <row r="154" spans="1:9" ht="12.75">
      <c r="A154" s="10" t="s">
        <v>158</v>
      </c>
      <c r="B154" s="11">
        <v>766.36</v>
      </c>
      <c r="C154" s="11">
        <v>3774</v>
      </c>
      <c r="D154" s="11">
        <v>0</v>
      </c>
      <c r="E154" s="11">
        <v>0</v>
      </c>
      <c r="F154" s="11">
        <v>0</v>
      </c>
      <c r="G154" s="11">
        <v>1847.23</v>
      </c>
      <c r="H154" s="11">
        <v>135</v>
      </c>
      <c r="I154" s="11">
        <f t="shared" si="2"/>
        <v>6522.59</v>
      </c>
    </row>
    <row r="155" spans="1:9" ht="12.75">
      <c r="A155" s="10" t="s">
        <v>159</v>
      </c>
      <c r="B155" s="11">
        <v>398</v>
      </c>
      <c r="C155" s="11">
        <v>0</v>
      </c>
      <c r="D155" s="11">
        <v>0</v>
      </c>
      <c r="E155" s="11">
        <v>0</v>
      </c>
      <c r="F155" s="11">
        <v>365</v>
      </c>
      <c r="G155" s="11">
        <v>35</v>
      </c>
      <c r="H155" s="11">
        <v>0</v>
      </c>
      <c r="I155" s="11">
        <f t="shared" si="2"/>
        <v>798</v>
      </c>
    </row>
    <row r="156" spans="1:9" ht="12.75">
      <c r="A156" s="10" t="s">
        <v>160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f t="shared" si="2"/>
        <v>0</v>
      </c>
    </row>
    <row r="157" spans="1:9" ht="12.75">
      <c r="A157" s="10" t="s">
        <v>161</v>
      </c>
      <c r="B157" s="11">
        <v>319.69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f t="shared" si="2"/>
        <v>319.69</v>
      </c>
    </row>
    <row r="158" spans="1:9" ht="12.75">
      <c r="A158" s="10" t="s">
        <v>162</v>
      </c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f t="shared" si="2"/>
        <v>0</v>
      </c>
    </row>
    <row r="159" spans="1:9" ht="12.75">
      <c r="A159" s="10" t="s">
        <v>362</v>
      </c>
      <c r="B159" s="11" t="s">
        <v>370</v>
      </c>
      <c r="C159" s="11"/>
      <c r="D159" s="11"/>
      <c r="E159" s="11"/>
      <c r="F159" s="11"/>
      <c r="G159" s="11"/>
      <c r="H159" s="11"/>
      <c r="I159" s="11"/>
    </row>
    <row r="160" spans="1:9" ht="12.75">
      <c r="A160" s="10" t="s">
        <v>363</v>
      </c>
      <c r="B160" s="11" t="s">
        <v>371</v>
      </c>
      <c r="C160" s="11"/>
      <c r="D160" s="11"/>
      <c r="E160" s="11"/>
      <c r="F160" s="11"/>
      <c r="G160" s="11"/>
      <c r="H160" s="11"/>
      <c r="I160" s="11"/>
    </row>
    <row r="161" spans="1:9" ht="12.75">
      <c r="A161" s="10" t="s">
        <v>364</v>
      </c>
      <c r="B161" s="11" t="s">
        <v>372</v>
      </c>
      <c r="C161" s="11"/>
      <c r="D161" s="11"/>
      <c r="E161" s="11"/>
      <c r="F161" s="11"/>
      <c r="G161" s="11"/>
      <c r="H161" s="11"/>
      <c r="I161" s="11"/>
    </row>
    <row r="162" spans="1:9" ht="12.75">
      <c r="A162" s="10" t="s">
        <v>365</v>
      </c>
      <c r="B162" s="11" t="s">
        <v>375</v>
      </c>
      <c r="C162" s="11"/>
      <c r="D162" s="11"/>
      <c r="E162" s="11"/>
      <c r="F162" s="11"/>
      <c r="G162" s="11"/>
      <c r="H162" s="11"/>
      <c r="I162" s="11"/>
    </row>
    <row r="163" spans="1:9" ht="12.75">
      <c r="A163" s="10" t="s">
        <v>366</v>
      </c>
      <c r="B163" s="11" t="s">
        <v>373</v>
      </c>
      <c r="C163" s="11"/>
      <c r="D163" s="11"/>
      <c r="E163" s="11"/>
      <c r="F163" s="11"/>
      <c r="G163" s="11"/>
      <c r="H163" s="11"/>
      <c r="I163" s="11"/>
    </row>
    <row r="164" spans="1:9" ht="12.75">
      <c r="A164" s="10" t="s">
        <v>367</v>
      </c>
      <c r="B164" s="11" t="s">
        <v>374</v>
      </c>
      <c r="C164" s="11"/>
      <c r="D164" s="11"/>
      <c r="E164" s="11"/>
      <c r="F164" s="11"/>
      <c r="G164" s="11"/>
      <c r="H164" s="11"/>
      <c r="I164" s="11"/>
    </row>
    <row r="165" spans="1:9" ht="12.75">
      <c r="A165" s="10" t="s">
        <v>368</v>
      </c>
      <c r="B165" s="11" t="s">
        <v>376</v>
      </c>
      <c r="C165" s="11"/>
      <c r="D165" s="11"/>
      <c r="E165" s="11"/>
      <c r="F165" s="11"/>
      <c r="G165" s="11"/>
      <c r="H165" s="11"/>
      <c r="I165" s="11"/>
    </row>
    <row r="166" spans="1:9" ht="12.75">
      <c r="A166" s="10" t="s">
        <v>369</v>
      </c>
      <c r="B166" s="11" t="s">
        <v>377</v>
      </c>
      <c r="C166" s="11"/>
      <c r="D166" s="11"/>
      <c r="E166" s="11"/>
      <c r="F166" s="11"/>
      <c r="G166" s="11"/>
      <c r="H166" s="11"/>
      <c r="I166" s="11"/>
    </row>
    <row r="167" spans="1:9" ht="12.75">
      <c r="A167" s="10" t="s">
        <v>163</v>
      </c>
      <c r="B167" s="11">
        <v>191.94</v>
      </c>
      <c r="C167" s="11">
        <v>0</v>
      </c>
      <c r="D167" s="11">
        <v>0</v>
      </c>
      <c r="E167" s="11">
        <v>0</v>
      </c>
      <c r="F167" s="11">
        <v>0</v>
      </c>
      <c r="G167" s="11">
        <v>111</v>
      </c>
      <c r="H167" s="11">
        <v>548.5</v>
      </c>
      <c r="I167" s="11">
        <f t="shared" si="2"/>
        <v>851.44</v>
      </c>
    </row>
    <row r="168" spans="1:9" ht="12.75">
      <c r="A168" s="10" t="s">
        <v>164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f t="shared" si="2"/>
        <v>0</v>
      </c>
    </row>
    <row r="169" spans="1:9" ht="12.75">
      <c r="A169" s="10" t="s">
        <v>165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f t="shared" si="2"/>
        <v>0</v>
      </c>
    </row>
    <row r="170" spans="1:9" ht="12.75">
      <c r="A170" s="10" t="s">
        <v>166</v>
      </c>
      <c r="B170" s="11">
        <v>0</v>
      </c>
      <c r="C170" s="11">
        <v>0</v>
      </c>
      <c r="D170" s="11">
        <v>0</v>
      </c>
      <c r="E170" s="11">
        <v>0</v>
      </c>
      <c r="F170" s="11">
        <v>35</v>
      </c>
      <c r="G170" s="11">
        <v>40</v>
      </c>
      <c r="H170" s="11">
        <v>10</v>
      </c>
      <c r="I170" s="11">
        <f t="shared" si="2"/>
        <v>85</v>
      </c>
    </row>
    <row r="171" spans="1:9" ht="12.75">
      <c r="A171" s="10" t="s">
        <v>167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f t="shared" si="2"/>
        <v>0</v>
      </c>
    </row>
    <row r="172" spans="1:9" ht="12.75">
      <c r="A172" s="10" t="s">
        <v>168</v>
      </c>
      <c r="B172" s="11">
        <v>0</v>
      </c>
      <c r="C172" s="11">
        <v>0</v>
      </c>
      <c r="D172" s="11">
        <v>0</v>
      </c>
      <c r="E172" s="11">
        <v>120</v>
      </c>
      <c r="F172" s="11">
        <v>8</v>
      </c>
      <c r="G172" s="11">
        <v>52.5</v>
      </c>
      <c r="H172" s="11">
        <v>300</v>
      </c>
      <c r="I172" s="11">
        <f t="shared" si="2"/>
        <v>480.5</v>
      </c>
    </row>
    <row r="173" spans="1:9" ht="12.75">
      <c r="A173" s="10" t="s">
        <v>169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f t="shared" si="2"/>
        <v>0</v>
      </c>
    </row>
    <row r="174" spans="1:9" ht="12.75">
      <c r="A174" s="10" t="s">
        <v>170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f t="shared" si="2"/>
        <v>0</v>
      </c>
    </row>
    <row r="175" spans="1:9" ht="12.75">
      <c r="A175" s="10" t="s">
        <v>171</v>
      </c>
      <c r="B175" s="11">
        <v>3212.4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f t="shared" si="2"/>
        <v>3212.4</v>
      </c>
    </row>
    <row r="176" spans="1:9" ht="12.75">
      <c r="A176" s="10" t="s">
        <v>172</v>
      </c>
      <c r="B176" s="11">
        <v>2257.54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f t="shared" si="2"/>
        <v>2257.54</v>
      </c>
    </row>
    <row r="177" spans="1:9" ht="12.75">
      <c r="A177" s="10" t="s">
        <v>173</v>
      </c>
      <c r="B177" s="11">
        <v>87.8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f t="shared" si="2"/>
        <v>87.8</v>
      </c>
    </row>
    <row r="178" spans="1:9" ht="12.75">
      <c r="A178" s="10" t="s">
        <v>174</v>
      </c>
      <c r="B178" s="11">
        <v>143.96</v>
      </c>
      <c r="C178" s="11">
        <v>0</v>
      </c>
      <c r="D178" s="11">
        <v>0</v>
      </c>
      <c r="E178" s="11">
        <v>0</v>
      </c>
      <c r="F178" s="11">
        <v>450.5</v>
      </c>
      <c r="G178" s="11">
        <v>850</v>
      </c>
      <c r="H178" s="11">
        <v>0</v>
      </c>
      <c r="I178" s="11">
        <f t="shared" si="2"/>
        <v>1444.46</v>
      </c>
    </row>
    <row r="179" spans="1:9" ht="12.75">
      <c r="A179" s="10" t="s">
        <v>378</v>
      </c>
      <c r="B179" s="11" t="s">
        <v>379</v>
      </c>
      <c r="C179" s="11"/>
      <c r="D179" s="11"/>
      <c r="E179" s="11"/>
      <c r="F179" s="11"/>
      <c r="G179" s="11"/>
      <c r="H179" s="11"/>
      <c r="I179" s="11"/>
    </row>
    <row r="180" spans="1:9" ht="12.75">
      <c r="A180" s="10" t="s">
        <v>175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f t="shared" si="2"/>
        <v>0</v>
      </c>
    </row>
    <row r="181" spans="1:9" ht="12.75">
      <c r="A181" s="10" t="s">
        <v>176</v>
      </c>
      <c r="B181" s="11">
        <v>23.19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f t="shared" si="2"/>
        <v>23.19</v>
      </c>
    </row>
    <row r="182" spans="1:9" ht="12.75">
      <c r="A182" s="10" t="s">
        <v>177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f t="shared" si="2"/>
        <v>0</v>
      </c>
    </row>
    <row r="183" spans="1:9" ht="12.75">
      <c r="A183" s="10" t="s">
        <v>178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f t="shared" si="2"/>
        <v>0</v>
      </c>
    </row>
    <row r="184" spans="1:9" ht="12.75">
      <c r="A184" s="10" t="s">
        <v>179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f t="shared" si="2"/>
        <v>0</v>
      </c>
    </row>
    <row r="185" spans="1:9" ht="12.75">
      <c r="A185" s="10" t="s">
        <v>180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f t="shared" si="2"/>
        <v>0</v>
      </c>
    </row>
    <row r="186" spans="1:9" ht="12.75">
      <c r="A186" s="10" t="s">
        <v>181</v>
      </c>
      <c r="B186" s="11">
        <v>562.96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626.1</v>
      </c>
      <c r="I186" s="11">
        <f t="shared" si="2"/>
        <v>1189.06</v>
      </c>
    </row>
    <row r="187" spans="1:9" ht="12.75">
      <c r="A187" s="10" t="s">
        <v>182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f t="shared" si="2"/>
        <v>0</v>
      </c>
    </row>
    <row r="188" spans="1:9" ht="12.75">
      <c r="A188" s="10" t="s">
        <v>183</v>
      </c>
      <c r="B188" s="11">
        <v>103.16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135</v>
      </c>
      <c r="I188" s="11">
        <f t="shared" si="2"/>
        <v>238.16</v>
      </c>
    </row>
    <row r="189" spans="1:9" ht="12.75">
      <c r="A189" s="10" t="s">
        <v>184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f t="shared" si="2"/>
        <v>0</v>
      </c>
    </row>
    <row r="190" spans="1:9" ht="12.75">
      <c r="A190" s="10" t="s">
        <v>185</v>
      </c>
      <c r="B190" s="11">
        <v>10207.48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f t="shared" si="2"/>
        <v>10207.48</v>
      </c>
    </row>
    <row r="191" spans="1:9" ht="12.75">
      <c r="A191" s="10" t="s">
        <v>186</v>
      </c>
      <c r="B191" s="11">
        <v>1265.85</v>
      </c>
      <c r="C191" s="11">
        <v>0</v>
      </c>
      <c r="D191" s="11">
        <v>0</v>
      </c>
      <c r="E191" s="11">
        <v>0</v>
      </c>
      <c r="F191" s="11">
        <v>400</v>
      </c>
      <c r="G191" s="11">
        <v>600</v>
      </c>
      <c r="H191" s="11">
        <v>200</v>
      </c>
      <c r="I191" s="11">
        <f t="shared" si="2"/>
        <v>2465.85</v>
      </c>
    </row>
    <row r="192" spans="1:9" ht="12.75">
      <c r="A192" s="10" t="s">
        <v>187</v>
      </c>
      <c r="B192" s="11">
        <v>0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f t="shared" si="2"/>
        <v>0</v>
      </c>
    </row>
    <row r="193" spans="1:9" ht="12.75">
      <c r="A193" s="10" t="s">
        <v>188</v>
      </c>
      <c r="B193" s="11">
        <v>4450.57</v>
      </c>
      <c r="C193" s="11">
        <v>0</v>
      </c>
      <c r="D193" s="11">
        <v>0</v>
      </c>
      <c r="E193" s="11">
        <v>218.7</v>
      </c>
      <c r="F193" s="11">
        <v>629.78</v>
      </c>
      <c r="G193" s="11">
        <v>0</v>
      </c>
      <c r="H193" s="11">
        <v>1205</v>
      </c>
      <c r="I193" s="11">
        <f t="shared" si="2"/>
        <v>6504.049999999999</v>
      </c>
    </row>
    <row r="194" spans="1:9" ht="12.75">
      <c r="A194" s="10" t="s">
        <v>189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f t="shared" si="2"/>
        <v>0</v>
      </c>
    </row>
    <row r="195" spans="1:9" ht="12.75">
      <c r="A195" s="10" t="s">
        <v>190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f t="shared" si="2"/>
        <v>0</v>
      </c>
    </row>
    <row r="196" spans="1:9" ht="12.75">
      <c r="A196" s="10" t="s">
        <v>191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f t="shared" si="2"/>
        <v>0</v>
      </c>
    </row>
    <row r="197" spans="1:9" ht="12.75">
      <c r="A197" s="10" t="s">
        <v>192</v>
      </c>
      <c r="B197" s="11">
        <v>0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f t="shared" si="2"/>
        <v>0</v>
      </c>
    </row>
    <row r="198" spans="1:9" ht="12.75">
      <c r="A198" s="10" t="s">
        <v>193</v>
      </c>
      <c r="B198" s="11">
        <v>5933</v>
      </c>
      <c r="C198" s="11">
        <v>0</v>
      </c>
      <c r="D198" s="11">
        <v>0</v>
      </c>
      <c r="E198" s="11">
        <v>0</v>
      </c>
      <c r="F198" s="11">
        <v>0</v>
      </c>
      <c r="G198" s="11">
        <v>115</v>
      </c>
      <c r="H198" s="11">
        <v>204</v>
      </c>
      <c r="I198" s="11">
        <f aca="true" t="shared" si="3" ref="I198:I263">SUM(B198:H198)</f>
        <v>6252</v>
      </c>
    </row>
    <row r="199" spans="1:9" ht="12.75">
      <c r="A199" s="10" t="s">
        <v>194</v>
      </c>
      <c r="B199" s="11">
        <v>66</v>
      </c>
      <c r="C199" s="11">
        <v>0</v>
      </c>
      <c r="D199" s="11">
        <v>0</v>
      </c>
      <c r="E199" s="11">
        <v>0</v>
      </c>
      <c r="F199" s="11">
        <v>0</v>
      </c>
      <c r="G199" s="11">
        <v>250</v>
      </c>
      <c r="H199" s="11">
        <v>0</v>
      </c>
      <c r="I199" s="11">
        <f t="shared" si="3"/>
        <v>316</v>
      </c>
    </row>
    <row r="200" spans="1:9" ht="12.75">
      <c r="A200" s="10" t="s">
        <v>195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f t="shared" si="3"/>
        <v>0</v>
      </c>
    </row>
    <row r="201" spans="1:9" ht="12.75">
      <c r="A201" s="10" t="s">
        <v>196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f t="shared" si="3"/>
        <v>0</v>
      </c>
    </row>
    <row r="202" spans="1:9" ht="12.75">
      <c r="A202" s="10" t="s">
        <v>197</v>
      </c>
      <c r="B202" s="11">
        <v>61.01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f t="shared" si="3"/>
        <v>61.01</v>
      </c>
    </row>
    <row r="203" spans="1:9" ht="12.75">
      <c r="A203" s="10" t="s">
        <v>198</v>
      </c>
      <c r="B203" s="11">
        <v>0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f t="shared" si="3"/>
        <v>0</v>
      </c>
    </row>
    <row r="204" spans="1:9" ht="12.75">
      <c r="A204" s="10" t="s">
        <v>199</v>
      </c>
      <c r="B204" s="11">
        <v>4247.54</v>
      </c>
      <c r="C204" s="11">
        <v>0</v>
      </c>
      <c r="D204" s="11">
        <v>0</v>
      </c>
      <c r="E204" s="11">
        <v>0</v>
      </c>
      <c r="F204" s="11">
        <v>0</v>
      </c>
      <c r="G204" s="11">
        <v>12.6</v>
      </c>
      <c r="H204" s="11">
        <v>715.74</v>
      </c>
      <c r="I204" s="11">
        <f t="shared" si="3"/>
        <v>4975.88</v>
      </c>
    </row>
    <row r="205" spans="1:9" ht="12.75">
      <c r="A205" s="10" t="s">
        <v>200</v>
      </c>
      <c r="B205" s="11">
        <v>733.19</v>
      </c>
      <c r="C205" s="11">
        <v>0</v>
      </c>
      <c r="D205" s="11">
        <v>0</v>
      </c>
      <c r="E205" s="11">
        <v>39.39</v>
      </c>
      <c r="F205" s="11">
        <v>0</v>
      </c>
      <c r="G205" s="11">
        <v>12.48</v>
      </c>
      <c r="H205" s="11">
        <v>326.3</v>
      </c>
      <c r="I205" s="11">
        <f t="shared" si="3"/>
        <v>1111.3600000000001</v>
      </c>
    </row>
    <row r="206" spans="1:9" ht="12.75">
      <c r="A206" s="10" t="s">
        <v>201</v>
      </c>
      <c r="B206" s="11">
        <v>322</v>
      </c>
      <c r="C206" s="11">
        <v>0</v>
      </c>
      <c r="D206" s="11">
        <v>0</v>
      </c>
      <c r="E206" s="11">
        <v>0</v>
      </c>
      <c r="F206" s="11">
        <v>340</v>
      </c>
      <c r="G206" s="11">
        <v>270</v>
      </c>
      <c r="H206" s="11">
        <v>0</v>
      </c>
      <c r="I206" s="11">
        <f t="shared" si="3"/>
        <v>932</v>
      </c>
    </row>
    <row r="207" spans="1:9" ht="12.75">
      <c r="A207" s="10" t="s">
        <v>202</v>
      </c>
      <c r="B207" s="11">
        <v>2190.26</v>
      </c>
      <c r="C207" s="11">
        <v>0</v>
      </c>
      <c r="D207" s="11">
        <v>0</v>
      </c>
      <c r="E207" s="11">
        <v>0</v>
      </c>
      <c r="F207" s="11">
        <v>211.44</v>
      </c>
      <c r="G207" s="11">
        <v>462.67</v>
      </c>
      <c r="H207" s="11">
        <v>0</v>
      </c>
      <c r="I207" s="11">
        <f t="shared" si="3"/>
        <v>2864.3700000000003</v>
      </c>
    </row>
    <row r="208" spans="1:9" ht="12.75">
      <c r="A208" s="10" t="s">
        <v>203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f t="shared" si="3"/>
        <v>0</v>
      </c>
    </row>
    <row r="209" spans="1:9" ht="12.75">
      <c r="A209" s="10" t="s">
        <v>204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f t="shared" si="3"/>
        <v>0</v>
      </c>
    </row>
    <row r="210" spans="1:9" ht="12.75">
      <c r="A210" s="10" t="s">
        <v>205</v>
      </c>
      <c r="B210" s="11">
        <v>1792.29</v>
      </c>
      <c r="C210" s="11">
        <v>0</v>
      </c>
      <c r="D210" s="11">
        <v>0</v>
      </c>
      <c r="E210" s="11">
        <v>0</v>
      </c>
      <c r="F210" s="11">
        <v>393.63</v>
      </c>
      <c r="G210" s="11">
        <v>116.14</v>
      </c>
      <c r="H210" s="11">
        <v>0</v>
      </c>
      <c r="I210" s="11">
        <f t="shared" si="3"/>
        <v>2302.06</v>
      </c>
    </row>
    <row r="211" spans="1:9" ht="12.75">
      <c r="A211" s="10" t="s">
        <v>206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f t="shared" si="3"/>
        <v>0</v>
      </c>
    </row>
    <row r="212" spans="1:9" ht="12.75">
      <c r="A212" s="10" t="s">
        <v>207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f t="shared" si="3"/>
        <v>0</v>
      </c>
    </row>
    <row r="213" spans="1:9" ht="12.75">
      <c r="A213" s="10" t="s">
        <v>208</v>
      </c>
      <c r="B213" s="11">
        <v>0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f t="shared" si="3"/>
        <v>0</v>
      </c>
    </row>
    <row r="214" spans="1:9" ht="12.75">
      <c r="A214" s="10" t="s">
        <v>10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f t="shared" si="3"/>
        <v>0</v>
      </c>
    </row>
    <row r="215" spans="1:9" ht="12.75">
      <c r="A215" s="10" t="s">
        <v>209</v>
      </c>
      <c r="B215" s="11">
        <v>93</v>
      </c>
      <c r="C215" s="11">
        <v>0</v>
      </c>
      <c r="D215" s="11">
        <v>3026</v>
      </c>
      <c r="E215" s="11">
        <v>0</v>
      </c>
      <c r="F215" s="11">
        <v>0</v>
      </c>
      <c r="G215" s="11">
        <v>0</v>
      </c>
      <c r="H215" s="11">
        <v>0</v>
      </c>
      <c r="I215" s="11">
        <f t="shared" si="3"/>
        <v>3119</v>
      </c>
    </row>
    <row r="216" spans="1:9" ht="12.75">
      <c r="A216" s="10" t="s">
        <v>210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f t="shared" si="3"/>
        <v>0</v>
      </c>
    </row>
    <row r="217" spans="1:9" ht="12.75">
      <c r="A217" s="10" t="s">
        <v>392</v>
      </c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f t="shared" si="3"/>
        <v>0</v>
      </c>
    </row>
    <row r="218" spans="1:9" ht="12.75">
      <c r="A218" s="10" t="s">
        <v>211</v>
      </c>
      <c r="B218" s="11">
        <v>4018.95</v>
      </c>
      <c r="C218" s="11">
        <v>0</v>
      </c>
      <c r="D218" s="11">
        <v>0</v>
      </c>
      <c r="E218" s="11">
        <v>187.25</v>
      </c>
      <c r="F218" s="11">
        <v>0</v>
      </c>
      <c r="G218" s="11">
        <v>0</v>
      </c>
      <c r="H218" s="11">
        <v>0</v>
      </c>
      <c r="I218" s="11">
        <f t="shared" si="3"/>
        <v>4206.2</v>
      </c>
    </row>
    <row r="219" spans="1:9" ht="12.75">
      <c r="A219" s="10" t="s">
        <v>11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f t="shared" si="3"/>
        <v>0</v>
      </c>
    </row>
    <row r="220" spans="1:9" ht="12.75">
      <c r="A220" s="10" t="s">
        <v>212</v>
      </c>
      <c r="B220" s="11">
        <v>293.64</v>
      </c>
      <c r="C220" s="11">
        <v>0</v>
      </c>
      <c r="D220" s="11">
        <v>105</v>
      </c>
      <c r="E220" s="11">
        <v>600.62</v>
      </c>
      <c r="F220" s="11">
        <v>0</v>
      </c>
      <c r="G220" s="11">
        <v>1066</v>
      </c>
      <c r="H220" s="11">
        <v>847</v>
      </c>
      <c r="I220" s="11">
        <f t="shared" si="3"/>
        <v>2912.26</v>
      </c>
    </row>
    <row r="221" spans="1:9" ht="12.75">
      <c r="A221" s="10" t="s">
        <v>213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f t="shared" si="3"/>
        <v>0</v>
      </c>
    </row>
    <row r="222" spans="1:9" ht="12.75">
      <c r="A222" s="10" t="s">
        <v>214</v>
      </c>
      <c r="B222" s="11">
        <v>0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f t="shared" si="3"/>
        <v>0</v>
      </c>
    </row>
    <row r="223" spans="1:9" ht="12.75">
      <c r="A223" s="10" t="s">
        <v>215</v>
      </c>
      <c r="B223" s="11">
        <v>0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f t="shared" si="3"/>
        <v>0</v>
      </c>
    </row>
    <row r="224" spans="1:9" ht="12.75">
      <c r="A224" s="10" t="s">
        <v>381</v>
      </c>
      <c r="B224" s="11" t="s">
        <v>380</v>
      </c>
      <c r="C224" s="11"/>
      <c r="D224" s="11"/>
      <c r="E224" s="11"/>
      <c r="F224" s="11"/>
      <c r="G224" s="11"/>
      <c r="H224" s="11"/>
      <c r="I224" s="11"/>
    </row>
    <row r="225" spans="1:9" ht="12.75">
      <c r="A225" s="10" t="s">
        <v>216</v>
      </c>
      <c r="B225" s="11">
        <v>528.85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f t="shared" si="3"/>
        <v>528.85</v>
      </c>
    </row>
    <row r="226" spans="1:9" ht="12.75">
      <c r="A226" s="10" t="s">
        <v>217</v>
      </c>
      <c r="B226" s="11">
        <v>3120.25</v>
      </c>
      <c r="C226" s="11">
        <v>0</v>
      </c>
      <c r="D226" s="11">
        <v>0</v>
      </c>
      <c r="E226" s="11">
        <v>0</v>
      </c>
      <c r="F226" s="11">
        <v>0</v>
      </c>
      <c r="G226" s="11">
        <v>249.5</v>
      </c>
      <c r="H226" s="11">
        <v>135</v>
      </c>
      <c r="I226" s="11">
        <f t="shared" si="3"/>
        <v>3504.75</v>
      </c>
    </row>
    <row r="227" spans="1:9" ht="12.75">
      <c r="A227" s="10" t="s">
        <v>218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f t="shared" si="3"/>
        <v>0</v>
      </c>
    </row>
    <row r="228" spans="1:9" ht="12.75">
      <c r="A228" s="10" t="s">
        <v>219</v>
      </c>
      <c r="B228" s="11">
        <v>2294.27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f t="shared" si="3"/>
        <v>2294.27</v>
      </c>
    </row>
    <row r="229" spans="1:9" ht="12.75">
      <c r="A229" s="10" t="s">
        <v>220</v>
      </c>
      <c r="B229" s="11">
        <v>0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f t="shared" si="3"/>
        <v>0</v>
      </c>
    </row>
    <row r="230" spans="1:9" ht="12.75">
      <c r="A230" s="10" t="s">
        <v>382</v>
      </c>
      <c r="B230" s="11">
        <v>0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f t="shared" si="3"/>
        <v>0</v>
      </c>
    </row>
    <row r="231" spans="1:9" ht="12.75">
      <c r="A231" s="10" t="s">
        <v>383</v>
      </c>
      <c r="B231" s="11" t="s">
        <v>373</v>
      </c>
      <c r="C231" s="11"/>
      <c r="D231" s="11"/>
      <c r="E231" s="11"/>
      <c r="F231" s="11"/>
      <c r="G231" s="11"/>
      <c r="H231" s="11"/>
      <c r="I231" s="11"/>
    </row>
    <row r="232" spans="1:9" ht="12.75">
      <c r="A232" s="10" t="s">
        <v>221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f t="shared" si="3"/>
        <v>0</v>
      </c>
    </row>
    <row r="233" spans="1:9" ht="12.75">
      <c r="A233" s="10" t="s">
        <v>222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f t="shared" si="3"/>
        <v>0</v>
      </c>
    </row>
    <row r="234" spans="1:9" ht="12.75">
      <c r="A234" s="10" t="s">
        <v>223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267</v>
      </c>
      <c r="H234" s="11">
        <v>825</v>
      </c>
      <c r="I234" s="11">
        <f t="shared" si="3"/>
        <v>1092</v>
      </c>
    </row>
    <row r="235" spans="1:9" ht="12.75">
      <c r="A235" s="10" t="s">
        <v>224</v>
      </c>
      <c r="B235" s="11">
        <v>1280.71</v>
      </c>
      <c r="C235" s="11">
        <v>2391.77</v>
      </c>
      <c r="D235" s="11">
        <v>0</v>
      </c>
      <c r="E235" s="11">
        <v>2777.66</v>
      </c>
      <c r="F235" s="11">
        <v>330</v>
      </c>
      <c r="G235" s="11">
        <v>830</v>
      </c>
      <c r="H235" s="11">
        <v>6392</v>
      </c>
      <c r="I235" s="11">
        <f t="shared" si="3"/>
        <v>14002.14</v>
      </c>
    </row>
    <row r="236" spans="1:9" ht="12.75">
      <c r="A236" s="10" t="s">
        <v>393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f t="shared" si="3"/>
        <v>0</v>
      </c>
    </row>
    <row r="237" spans="1:9" ht="12.75">
      <c r="A237" s="10" t="s">
        <v>225</v>
      </c>
      <c r="B237" s="11">
        <v>2958.5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890.63</v>
      </c>
      <c r="I237" s="11">
        <f t="shared" si="3"/>
        <v>3849.13</v>
      </c>
    </row>
    <row r="238" spans="1:9" ht="12.75">
      <c r="A238" s="10" t="s">
        <v>226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f t="shared" si="3"/>
        <v>0</v>
      </c>
    </row>
    <row r="239" spans="1:9" ht="12.75">
      <c r="A239" s="10" t="s">
        <v>227</v>
      </c>
      <c r="B239" s="11">
        <v>7116.19</v>
      </c>
      <c r="C239" s="11">
        <v>0</v>
      </c>
      <c r="D239" s="11">
        <v>0</v>
      </c>
      <c r="E239" s="11">
        <v>0</v>
      </c>
      <c r="F239" s="11">
        <v>0</v>
      </c>
      <c r="G239" s="11">
        <v>92.96</v>
      </c>
      <c r="H239" s="11">
        <v>87.14</v>
      </c>
      <c r="I239" s="11">
        <f t="shared" si="3"/>
        <v>7296.29</v>
      </c>
    </row>
    <row r="240" spans="1:9" ht="12.75">
      <c r="A240" s="10" t="s">
        <v>228</v>
      </c>
      <c r="B240" s="11">
        <v>0</v>
      </c>
      <c r="C240" s="11">
        <v>0</v>
      </c>
      <c r="D240" s="11">
        <v>0</v>
      </c>
      <c r="E240" s="11">
        <v>0</v>
      </c>
      <c r="F240" s="11">
        <v>30</v>
      </c>
      <c r="G240" s="11">
        <v>0</v>
      </c>
      <c r="H240" s="11">
        <v>0</v>
      </c>
      <c r="I240" s="11">
        <f t="shared" si="3"/>
        <v>30</v>
      </c>
    </row>
    <row r="241" spans="1:9" ht="12.75">
      <c r="A241" s="10" t="s">
        <v>229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f t="shared" si="3"/>
        <v>0</v>
      </c>
    </row>
    <row r="242" spans="1:9" ht="12.75">
      <c r="A242" s="10" t="s">
        <v>230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f t="shared" si="3"/>
        <v>0</v>
      </c>
    </row>
    <row r="243" spans="1:9" ht="12.75">
      <c r="A243" s="10" t="s">
        <v>231</v>
      </c>
      <c r="B243" s="11">
        <v>100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350</v>
      </c>
      <c r="I243" s="11">
        <f t="shared" si="3"/>
        <v>450</v>
      </c>
    </row>
    <row r="244" spans="1:9" ht="12.75">
      <c r="A244" s="10" t="s">
        <v>232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f t="shared" si="3"/>
        <v>0</v>
      </c>
    </row>
    <row r="245" spans="1:9" ht="12.75">
      <c r="A245" s="10" t="s">
        <v>233</v>
      </c>
      <c r="B245" s="11">
        <v>1656.05</v>
      </c>
      <c r="C245" s="11">
        <v>0</v>
      </c>
      <c r="D245" s="11">
        <v>0</v>
      </c>
      <c r="E245" s="11">
        <v>0</v>
      </c>
      <c r="F245" s="11">
        <v>160</v>
      </c>
      <c r="G245" s="11">
        <v>200</v>
      </c>
      <c r="H245" s="11">
        <v>0</v>
      </c>
      <c r="I245" s="11">
        <f t="shared" si="3"/>
        <v>2016.05</v>
      </c>
    </row>
    <row r="246" spans="1:9" ht="12.75">
      <c r="A246" s="10" t="s">
        <v>234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40</v>
      </c>
      <c r="H246" s="11">
        <v>0</v>
      </c>
      <c r="I246" s="11">
        <f t="shared" si="3"/>
        <v>40</v>
      </c>
    </row>
    <row r="247" spans="1:9" ht="12.75">
      <c r="A247" s="10" t="s">
        <v>12</v>
      </c>
      <c r="B247" s="11">
        <v>54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f t="shared" si="3"/>
        <v>54</v>
      </c>
    </row>
    <row r="248" spans="1:9" ht="12.75">
      <c r="A248" s="10" t="s">
        <v>235</v>
      </c>
      <c r="B248" s="11">
        <v>826.91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f t="shared" si="3"/>
        <v>826.91</v>
      </c>
    </row>
    <row r="249" spans="1:9" ht="12.75">
      <c r="A249" s="10" t="s">
        <v>236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f t="shared" si="3"/>
        <v>0</v>
      </c>
    </row>
    <row r="250" spans="1:9" ht="12.75">
      <c r="A250" s="10" t="s">
        <v>237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f t="shared" si="3"/>
        <v>0</v>
      </c>
    </row>
    <row r="251" spans="1:9" ht="12.75">
      <c r="A251" s="10" t="s">
        <v>238</v>
      </c>
      <c r="B251" s="11">
        <v>19.5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f t="shared" si="3"/>
        <v>19.5</v>
      </c>
    </row>
    <row r="252" spans="1:9" ht="12.75">
      <c r="A252" s="10" t="s">
        <v>239</v>
      </c>
      <c r="B252" s="11">
        <v>595.51</v>
      </c>
      <c r="C252" s="11">
        <v>0</v>
      </c>
      <c r="D252" s="11">
        <v>0</v>
      </c>
      <c r="E252" s="11">
        <v>0</v>
      </c>
      <c r="F252" s="11">
        <v>0</v>
      </c>
      <c r="G252" s="11">
        <v>1840</v>
      </c>
      <c r="H252" s="11">
        <v>0</v>
      </c>
      <c r="I252" s="11">
        <f t="shared" si="3"/>
        <v>2435.51</v>
      </c>
    </row>
    <row r="253" spans="1:9" ht="12.75">
      <c r="A253" s="10" t="s">
        <v>240</v>
      </c>
      <c r="B253" s="11">
        <v>0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f t="shared" si="3"/>
        <v>0</v>
      </c>
    </row>
    <row r="254" spans="1:9" ht="12.75">
      <c r="A254" s="10" t="s">
        <v>241</v>
      </c>
      <c r="B254" s="11">
        <v>792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10</v>
      </c>
      <c r="I254" s="11">
        <f t="shared" si="3"/>
        <v>802</v>
      </c>
    </row>
    <row r="255" spans="1:9" ht="12.75">
      <c r="A255" s="10" t="s">
        <v>242</v>
      </c>
      <c r="B255" s="11">
        <v>79.22</v>
      </c>
      <c r="C255" s="11">
        <v>0</v>
      </c>
      <c r="D255" s="11">
        <v>0</v>
      </c>
      <c r="E255" s="11">
        <v>0</v>
      </c>
      <c r="F255" s="11">
        <v>129.95</v>
      </c>
      <c r="G255" s="11">
        <v>49.5</v>
      </c>
      <c r="H255" s="11">
        <v>150</v>
      </c>
      <c r="I255" s="11">
        <f t="shared" si="3"/>
        <v>408.66999999999996</v>
      </c>
    </row>
    <row r="256" spans="1:9" ht="12.75">
      <c r="A256" s="10" t="s">
        <v>243</v>
      </c>
      <c r="B256" s="11">
        <v>50</v>
      </c>
      <c r="C256" s="11">
        <v>0</v>
      </c>
      <c r="D256" s="11">
        <v>0</v>
      </c>
      <c r="E256" s="11">
        <v>346.51</v>
      </c>
      <c r="F256" s="11">
        <v>130</v>
      </c>
      <c r="G256" s="11">
        <v>59.26</v>
      </c>
      <c r="H256" s="11">
        <v>125</v>
      </c>
      <c r="I256" s="11">
        <f t="shared" si="3"/>
        <v>710.77</v>
      </c>
    </row>
    <row r="257" spans="1:9" ht="12.75">
      <c r="A257" s="10" t="s">
        <v>244</v>
      </c>
      <c r="B257" s="11">
        <v>0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f t="shared" si="3"/>
        <v>0</v>
      </c>
    </row>
    <row r="258" spans="1:9" ht="12.75">
      <c r="A258" s="10" t="s">
        <v>245</v>
      </c>
      <c r="B258" s="11">
        <v>0</v>
      </c>
      <c r="C258" s="11">
        <v>0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f t="shared" si="3"/>
        <v>0</v>
      </c>
    </row>
    <row r="259" spans="1:9" ht="12.75">
      <c r="A259" s="10" t="s">
        <v>246</v>
      </c>
      <c r="B259" s="11">
        <v>253.52</v>
      </c>
      <c r="C259" s="11">
        <v>0</v>
      </c>
      <c r="D259" s="11">
        <v>0</v>
      </c>
      <c r="E259" s="11">
        <v>0</v>
      </c>
      <c r="F259" s="11">
        <v>75</v>
      </c>
      <c r="G259" s="11">
        <v>114</v>
      </c>
      <c r="H259" s="11">
        <v>173</v>
      </c>
      <c r="I259" s="11">
        <f t="shared" si="3"/>
        <v>615.52</v>
      </c>
    </row>
    <row r="260" spans="1:9" ht="12.75">
      <c r="A260" s="10" t="s">
        <v>247</v>
      </c>
      <c r="B260" s="11">
        <v>845.29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f t="shared" si="3"/>
        <v>845.29</v>
      </c>
    </row>
    <row r="261" spans="1:9" ht="12.75">
      <c r="A261" s="10" t="s">
        <v>248</v>
      </c>
      <c r="B261" s="11">
        <v>48.5</v>
      </c>
      <c r="C261" s="11">
        <v>0</v>
      </c>
      <c r="D261" s="11">
        <v>0</v>
      </c>
      <c r="E261" s="11">
        <v>1080</v>
      </c>
      <c r="F261" s="11">
        <v>251.11</v>
      </c>
      <c r="G261" s="11">
        <v>192.78</v>
      </c>
      <c r="H261" s="11">
        <v>45.24</v>
      </c>
      <c r="I261" s="11">
        <f t="shared" si="3"/>
        <v>1617.63</v>
      </c>
    </row>
    <row r="262" spans="1:9" ht="12.75">
      <c r="A262" s="10" t="s">
        <v>249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f t="shared" si="3"/>
        <v>0</v>
      </c>
    </row>
    <row r="263" spans="1:9" ht="12.75">
      <c r="A263" s="10" t="s">
        <v>250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f t="shared" si="3"/>
        <v>0</v>
      </c>
    </row>
    <row r="264" spans="1:9" ht="12.75">
      <c r="A264" s="10" t="s">
        <v>384</v>
      </c>
      <c r="B264" s="11" t="s">
        <v>385</v>
      </c>
      <c r="C264" s="11"/>
      <c r="D264" s="11"/>
      <c r="E264" s="11"/>
      <c r="F264" s="11"/>
      <c r="G264" s="11"/>
      <c r="H264" s="11"/>
      <c r="I264" s="11"/>
    </row>
    <row r="265" spans="1:9" ht="12.75">
      <c r="A265" s="10" t="s">
        <v>251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f aca="true" t="shared" si="4" ref="I265:I327">SUM(B265:H265)</f>
        <v>0</v>
      </c>
    </row>
    <row r="266" spans="1:9" ht="12.75">
      <c r="A266" s="10" t="s">
        <v>252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f t="shared" si="4"/>
        <v>0</v>
      </c>
    </row>
    <row r="267" spans="1:9" ht="12.75">
      <c r="A267" s="10" t="s">
        <v>253</v>
      </c>
      <c r="B267" s="11">
        <v>0</v>
      </c>
      <c r="C267" s="11"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f t="shared" si="4"/>
        <v>0</v>
      </c>
    </row>
    <row r="268" spans="1:9" ht="12.75">
      <c r="A268" s="10" t="s">
        <v>254</v>
      </c>
      <c r="B268" s="11">
        <v>0</v>
      </c>
      <c r="C268" s="11">
        <v>274.63</v>
      </c>
      <c r="D268" s="11">
        <v>0</v>
      </c>
      <c r="E268" s="11">
        <v>394</v>
      </c>
      <c r="F268" s="11">
        <v>19.59</v>
      </c>
      <c r="G268" s="11">
        <v>197.03</v>
      </c>
      <c r="H268" s="11">
        <v>424.05</v>
      </c>
      <c r="I268" s="11">
        <f t="shared" si="4"/>
        <v>1309.3</v>
      </c>
    </row>
    <row r="269" spans="1:9" ht="12.75">
      <c r="A269" s="10" t="s">
        <v>255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f t="shared" si="4"/>
        <v>0</v>
      </c>
    </row>
    <row r="270" spans="1:9" ht="12.75">
      <c r="A270" s="10" t="s">
        <v>386</v>
      </c>
      <c r="B270" s="11" t="s">
        <v>387</v>
      </c>
      <c r="C270" s="11"/>
      <c r="D270" s="11"/>
      <c r="E270" s="11"/>
      <c r="F270" s="11"/>
      <c r="G270" s="11"/>
      <c r="H270" s="11"/>
      <c r="I270" s="11"/>
    </row>
    <row r="271" spans="1:9" ht="12.75">
      <c r="A271" s="10" t="s">
        <v>256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f t="shared" si="4"/>
        <v>0</v>
      </c>
    </row>
    <row r="272" spans="1:9" ht="12.75">
      <c r="A272" s="10" t="s">
        <v>257</v>
      </c>
      <c r="B272" s="11">
        <v>0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f t="shared" si="4"/>
        <v>0</v>
      </c>
    </row>
    <row r="273" spans="1:9" ht="12.75">
      <c r="A273" s="10" t="s">
        <v>258</v>
      </c>
      <c r="B273" s="11">
        <v>435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f t="shared" si="4"/>
        <v>435</v>
      </c>
    </row>
    <row r="274" spans="1:9" ht="12.75">
      <c r="A274" s="10" t="s">
        <v>259</v>
      </c>
      <c r="B274" s="11">
        <v>200</v>
      </c>
      <c r="C274" s="11">
        <v>0</v>
      </c>
      <c r="D274" s="11">
        <v>0</v>
      </c>
      <c r="E274" s="11">
        <v>74</v>
      </c>
      <c r="F274" s="11">
        <v>215</v>
      </c>
      <c r="G274" s="11">
        <v>37</v>
      </c>
      <c r="H274" s="11">
        <v>135</v>
      </c>
      <c r="I274" s="11">
        <f t="shared" si="4"/>
        <v>661</v>
      </c>
    </row>
    <row r="275" spans="1:9" ht="12.75">
      <c r="A275" s="10" t="s">
        <v>260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f t="shared" si="4"/>
        <v>0</v>
      </c>
    </row>
    <row r="276" spans="1:9" ht="12.75">
      <c r="A276" s="10" t="s">
        <v>261</v>
      </c>
      <c r="B276" s="11">
        <v>15.18</v>
      </c>
      <c r="C276" s="11">
        <v>0</v>
      </c>
      <c r="D276" s="11">
        <v>0</v>
      </c>
      <c r="E276" s="11">
        <v>0</v>
      </c>
      <c r="F276" s="11">
        <v>132.7</v>
      </c>
      <c r="G276" s="11">
        <v>125</v>
      </c>
      <c r="H276" s="11">
        <v>60</v>
      </c>
      <c r="I276" s="11">
        <f t="shared" si="4"/>
        <v>332.88</v>
      </c>
    </row>
    <row r="277" spans="1:9" ht="12.75">
      <c r="A277" s="10" t="s">
        <v>262</v>
      </c>
      <c r="B277" s="11">
        <v>766.36</v>
      </c>
      <c r="C277" s="11">
        <v>0</v>
      </c>
      <c r="D277" s="11">
        <v>0</v>
      </c>
      <c r="E277" s="11">
        <v>0</v>
      </c>
      <c r="F277" s="11">
        <v>0</v>
      </c>
      <c r="G277" s="11">
        <v>1847.23</v>
      </c>
      <c r="H277" s="11">
        <v>135</v>
      </c>
      <c r="I277" s="11">
        <f t="shared" si="4"/>
        <v>2748.59</v>
      </c>
    </row>
    <row r="278" spans="1:9" ht="12.75">
      <c r="A278" s="10" t="s">
        <v>263</v>
      </c>
      <c r="B278" s="11">
        <v>1379.81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f t="shared" si="4"/>
        <v>1379.81</v>
      </c>
    </row>
    <row r="279" spans="1:9" ht="12.75">
      <c r="A279" s="10" t="s">
        <v>264</v>
      </c>
      <c r="B279" s="11">
        <v>0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f t="shared" si="4"/>
        <v>0</v>
      </c>
    </row>
    <row r="280" spans="1:9" ht="12.75">
      <c r="A280" s="10" t="s">
        <v>13</v>
      </c>
      <c r="B280" s="11">
        <v>0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f t="shared" si="4"/>
        <v>0</v>
      </c>
    </row>
    <row r="281" spans="1:9" ht="12.75">
      <c r="A281" s="10" t="s">
        <v>265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f t="shared" si="4"/>
        <v>0</v>
      </c>
    </row>
    <row r="282" spans="1:9" ht="12.75">
      <c r="A282" s="10" t="s">
        <v>266</v>
      </c>
      <c r="B282" s="11">
        <v>0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f t="shared" si="4"/>
        <v>0</v>
      </c>
    </row>
    <row r="283" spans="1:9" ht="12.75">
      <c r="A283" s="10" t="s">
        <v>267</v>
      </c>
      <c r="B283" s="11">
        <v>1390</v>
      </c>
      <c r="C283" s="11">
        <v>0</v>
      </c>
      <c r="D283" s="11">
        <v>7368.91</v>
      </c>
      <c r="E283" s="11">
        <v>848</v>
      </c>
      <c r="F283" s="11">
        <v>650.04</v>
      </c>
      <c r="G283" s="11">
        <v>41.12</v>
      </c>
      <c r="H283" s="11">
        <v>900.8</v>
      </c>
      <c r="I283" s="11">
        <f t="shared" si="4"/>
        <v>11198.87</v>
      </c>
    </row>
    <row r="284" spans="1:9" ht="12.75">
      <c r="A284" s="10" t="s">
        <v>268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f t="shared" si="4"/>
        <v>0</v>
      </c>
    </row>
    <row r="285" spans="1:9" ht="12.75">
      <c r="A285" s="10" t="s">
        <v>269</v>
      </c>
      <c r="B285" s="11">
        <v>0</v>
      </c>
      <c r="C285" s="11">
        <v>0</v>
      </c>
      <c r="D285" s="11">
        <v>0</v>
      </c>
      <c r="E285" s="11">
        <v>238.36</v>
      </c>
      <c r="F285" s="11">
        <v>0</v>
      </c>
      <c r="G285" s="11">
        <v>0</v>
      </c>
      <c r="H285" s="11">
        <v>0</v>
      </c>
      <c r="I285" s="11">
        <f t="shared" si="4"/>
        <v>238.36</v>
      </c>
    </row>
    <row r="286" spans="1:9" ht="12.75">
      <c r="A286" s="10" t="s">
        <v>270</v>
      </c>
      <c r="B286" s="11">
        <v>10983.85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f t="shared" si="4"/>
        <v>10983.85</v>
      </c>
    </row>
    <row r="287" spans="1:9" ht="12.75">
      <c r="A287" s="10" t="s">
        <v>271</v>
      </c>
      <c r="B287" s="11">
        <v>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f t="shared" si="4"/>
        <v>0</v>
      </c>
    </row>
    <row r="288" spans="1:9" ht="12.75">
      <c r="A288" s="10" t="s">
        <v>272</v>
      </c>
      <c r="B288" s="11">
        <v>0</v>
      </c>
      <c r="C288" s="11">
        <v>0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f t="shared" si="4"/>
        <v>0</v>
      </c>
    </row>
    <row r="289" spans="1:9" ht="12.75">
      <c r="A289" s="10" t="s">
        <v>273</v>
      </c>
      <c r="B289" s="11">
        <v>0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f t="shared" si="4"/>
        <v>0</v>
      </c>
    </row>
    <row r="290" spans="1:9" ht="12.75">
      <c r="A290" s="10" t="s">
        <v>274</v>
      </c>
      <c r="B290" s="11">
        <v>0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f t="shared" si="4"/>
        <v>0</v>
      </c>
    </row>
    <row r="291" spans="1:9" ht="12.75">
      <c r="A291" s="10" t="s">
        <v>275</v>
      </c>
      <c r="B291" s="11">
        <v>125.56</v>
      </c>
      <c r="C291" s="11">
        <v>0</v>
      </c>
      <c r="D291" s="11">
        <v>0</v>
      </c>
      <c r="E291" s="11">
        <v>2.6</v>
      </c>
      <c r="F291" s="11">
        <v>636</v>
      </c>
      <c r="G291" s="11">
        <v>1200</v>
      </c>
      <c r="H291" s="11">
        <v>131.2</v>
      </c>
      <c r="I291" s="11">
        <f t="shared" si="4"/>
        <v>2095.3599999999997</v>
      </c>
    </row>
    <row r="292" spans="1:9" ht="12.75">
      <c r="A292" s="10" t="s">
        <v>276</v>
      </c>
      <c r="B292" s="11">
        <v>0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f t="shared" si="4"/>
        <v>0</v>
      </c>
    </row>
    <row r="293" spans="1:9" ht="12.75">
      <c r="A293" s="10" t="s">
        <v>277</v>
      </c>
      <c r="B293" s="11">
        <v>117.22</v>
      </c>
      <c r="C293" s="11">
        <v>0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f t="shared" si="4"/>
        <v>117.22</v>
      </c>
    </row>
    <row r="294" spans="1:9" ht="12.75">
      <c r="A294" s="10" t="s">
        <v>278</v>
      </c>
      <c r="B294" s="11">
        <v>433.89</v>
      </c>
      <c r="C294" s="11">
        <v>0</v>
      </c>
      <c r="D294" s="11">
        <v>0</v>
      </c>
      <c r="E294" s="11">
        <v>0</v>
      </c>
      <c r="F294" s="11">
        <v>0</v>
      </c>
      <c r="G294" s="11">
        <v>5980</v>
      </c>
      <c r="H294" s="11">
        <v>0</v>
      </c>
      <c r="I294" s="11">
        <f t="shared" si="4"/>
        <v>6413.89</v>
      </c>
    </row>
    <row r="295" spans="1:9" ht="12.75">
      <c r="A295" s="10" t="s">
        <v>279</v>
      </c>
      <c r="B295" s="11">
        <v>107</v>
      </c>
      <c r="C295" s="11">
        <v>1350</v>
      </c>
      <c r="D295" s="11">
        <v>0</v>
      </c>
      <c r="E295" s="11">
        <v>602</v>
      </c>
      <c r="F295" s="11">
        <v>220</v>
      </c>
      <c r="G295" s="11">
        <v>0</v>
      </c>
      <c r="H295" s="11">
        <v>0</v>
      </c>
      <c r="I295" s="11">
        <f t="shared" si="4"/>
        <v>2279</v>
      </c>
    </row>
    <row r="296" spans="1:9" ht="12.75">
      <c r="A296" s="10" t="s">
        <v>280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f t="shared" si="4"/>
        <v>0</v>
      </c>
    </row>
    <row r="297" spans="1:9" ht="12.75">
      <c r="A297" s="10" t="s">
        <v>281</v>
      </c>
      <c r="B297" s="11">
        <v>483.41</v>
      </c>
      <c r="C297" s="11">
        <v>0</v>
      </c>
      <c r="D297" s="11">
        <v>0</v>
      </c>
      <c r="E297" s="11">
        <v>495</v>
      </c>
      <c r="F297" s="11">
        <v>0</v>
      </c>
      <c r="G297" s="11">
        <v>0</v>
      </c>
      <c r="H297" s="11">
        <v>0</v>
      </c>
      <c r="I297" s="11">
        <f t="shared" si="4"/>
        <v>978.4100000000001</v>
      </c>
    </row>
    <row r="298" spans="1:9" ht="12.75">
      <c r="A298" s="10" t="s">
        <v>282</v>
      </c>
      <c r="B298" s="11">
        <v>1320.6</v>
      </c>
      <c r="C298" s="11">
        <v>398.47</v>
      </c>
      <c r="D298" s="11">
        <v>175</v>
      </c>
      <c r="E298" s="11">
        <v>1439.53</v>
      </c>
      <c r="F298" s="11">
        <v>502.84</v>
      </c>
      <c r="G298" s="11">
        <v>819.71</v>
      </c>
      <c r="H298" s="11">
        <v>2173.54</v>
      </c>
      <c r="I298" s="11">
        <f t="shared" si="4"/>
        <v>6829.69</v>
      </c>
    </row>
    <row r="299" spans="1:9" ht="12.75">
      <c r="A299" s="10" t="s">
        <v>283</v>
      </c>
      <c r="B299" s="11">
        <v>20</v>
      </c>
      <c r="C299" s="11">
        <v>0</v>
      </c>
      <c r="D299" s="11">
        <v>0</v>
      </c>
      <c r="E299" s="11">
        <v>0</v>
      </c>
      <c r="F299" s="11">
        <v>102.45</v>
      </c>
      <c r="G299" s="11">
        <v>518.98</v>
      </c>
      <c r="H299" s="11">
        <v>1016.25</v>
      </c>
      <c r="I299" s="11">
        <f t="shared" si="4"/>
        <v>1657.68</v>
      </c>
    </row>
    <row r="300" spans="1:9" ht="12.75">
      <c r="A300" s="10" t="s">
        <v>284</v>
      </c>
      <c r="B300" s="11">
        <v>45</v>
      </c>
      <c r="C300" s="11">
        <v>0</v>
      </c>
      <c r="D300" s="11">
        <v>0</v>
      </c>
      <c r="E300" s="11">
        <v>0</v>
      </c>
      <c r="F300" s="11">
        <v>0</v>
      </c>
      <c r="G300" s="11">
        <v>8864.42</v>
      </c>
      <c r="H300" s="11">
        <v>0</v>
      </c>
      <c r="I300" s="11">
        <f t="shared" si="4"/>
        <v>8909.42</v>
      </c>
    </row>
    <row r="301" spans="1:9" ht="12.75">
      <c r="A301" s="10" t="s">
        <v>285</v>
      </c>
      <c r="B301" s="11">
        <v>29.68</v>
      </c>
      <c r="C301" s="11">
        <v>0</v>
      </c>
      <c r="D301" s="11">
        <v>0</v>
      </c>
      <c r="E301" s="11">
        <v>0</v>
      </c>
      <c r="F301" s="11">
        <v>0</v>
      </c>
      <c r="G301" s="11">
        <v>1100</v>
      </c>
      <c r="H301" s="11">
        <v>0</v>
      </c>
      <c r="I301" s="11">
        <f t="shared" si="4"/>
        <v>1129.68</v>
      </c>
    </row>
    <row r="302" spans="1:9" ht="12.75">
      <c r="A302" s="10" t="s">
        <v>286</v>
      </c>
      <c r="B302" s="11">
        <v>0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f t="shared" si="4"/>
        <v>0</v>
      </c>
    </row>
    <row r="303" spans="1:9" ht="12.75">
      <c r="A303" s="10" t="s">
        <v>287</v>
      </c>
      <c r="B303" s="11">
        <v>3159.69</v>
      </c>
      <c r="C303" s="11">
        <v>0</v>
      </c>
      <c r="D303" s="11">
        <v>0</v>
      </c>
      <c r="E303" s="11">
        <v>0</v>
      </c>
      <c r="F303" s="11">
        <v>0</v>
      </c>
      <c r="G303" s="11">
        <v>458.27</v>
      </c>
      <c r="H303" s="11">
        <v>0</v>
      </c>
      <c r="I303" s="11">
        <f t="shared" si="4"/>
        <v>3617.96</v>
      </c>
    </row>
    <row r="304" spans="1:9" ht="12.75">
      <c r="A304" s="10" t="s">
        <v>288</v>
      </c>
      <c r="B304" s="11">
        <v>825.78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186.8</v>
      </c>
      <c r="I304" s="11">
        <f t="shared" si="4"/>
        <v>1012.5799999999999</v>
      </c>
    </row>
    <row r="305" spans="1:9" ht="12.75">
      <c r="A305" s="10" t="s">
        <v>289</v>
      </c>
      <c r="B305" s="11">
        <v>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f t="shared" si="4"/>
        <v>0</v>
      </c>
    </row>
    <row r="306" spans="1:9" ht="12.75">
      <c r="A306" s="10" t="s">
        <v>290</v>
      </c>
      <c r="B306" s="11">
        <v>55</v>
      </c>
      <c r="C306" s="11">
        <v>0</v>
      </c>
      <c r="D306" s="11">
        <v>200</v>
      </c>
      <c r="E306" s="11">
        <v>0</v>
      </c>
      <c r="F306" s="11">
        <v>40</v>
      </c>
      <c r="G306" s="11">
        <v>100</v>
      </c>
      <c r="H306" s="11">
        <v>0</v>
      </c>
      <c r="I306" s="11">
        <f t="shared" si="4"/>
        <v>395</v>
      </c>
    </row>
    <row r="307" spans="1:9" ht="12.75">
      <c r="A307" s="10" t="s">
        <v>291</v>
      </c>
      <c r="B307" s="11">
        <v>646.14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f t="shared" si="4"/>
        <v>646.14</v>
      </c>
    </row>
    <row r="308" spans="1:9" ht="12.75">
      <c r="A308" s="10" t="s">
        <v>292</v>
      </c>
      <c r="B308" s="11">
        <v>0</v>
      </c>
      <c r="C308" s="11">
        <v>0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f t="shared" si="4"/>
        <v>0</v>
      </c>
    </row>
    <row r="309" spans="1:9" ht="12.75">
      <c r="A309" s="10" t="s">
        <v>293</v>
      </c>
      <c r="B309" s="11">
        <v>1273.05</v>
      </c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f t="shared" si="4"/>
        <v>1273.05</v>
      </c>
    </row>
    <row r="310" spans="1:9" ht="12.75">
      <c r="A310" s="10" t="s">
        <v>294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f t="shared" si="4"/>
        <v>0</v>
      </c>
    </row>
    <row r="311" spans="1:9" ht="12.75">
      <c r="A311" s="10" t="s">
        <v>295</v>
      </c>
      <c r="B311" s="11">
        <v>385.11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f t="shared" si="4"/>
        <v>385.11</v>
      </c>
    </row>
    <row r="312" spans="1:9" ht="12.75">
      <c r="A312" s="10" t="s">
        <v>296</v>
      </c>
      <c r="B312" s="11">
        <v>0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f t="shared" si="4"/>
        <v>0</v>
      </c>
    </row>
    <row r="313" spans="1:9" ht="12.75">
      <c r="A313" s="10" t="s">
        <v>14</v>
      </c>
      <c r="B313" s="11">
        <v>0</v>
      </c>
      <c r="C313" s="11">
        <v>0</v>
      </c>
      <c r="D313" s="11">
        <v>0</v>
      </c>
      <c r="E313" s="11">
        <v>0</v>
      </c>
      <c r="F313" s="11">
        <v>1300</v>
      </c>
      <c r="G313" s="11">
        <v>5952</v>
      </c>
      <c r="H313" s="11">
        <v>0</v>
      </c>
      <c r="I313" s="11">
        <f t="shared" si="4"/>
        <v>7252</v>
      </c>
    </row>
    <row r="314" spans="1:9" ht="12.75">
      <c r="A314" s="10" t="s">
        <v>297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f t="shared" si="4"/>
        <v>0</v>
      </c>
    </row>
    <row r="315" spans="1:9" ht="12.75">
      <c r="A315" s="10" t="s">
        <v>298</v>
      </c>
      <c r="B315" s="11">
        <v>17079.79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f t="shared" si="4"/>
        <v>17079.79</v>
      </c>
    </row>
    <row r="316" spans="1:9" ht="12.75">
      <c r="A316" s="10" t="s">
        <v>299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f t="shared" si="4"/>
        <v>0</v>
      </c>
    </row>
    <row r="317" spans="1:9" ht="12.75">
      <c r="A317" s="10" t="s">
        <v>300</v>
      </c>
      <c r="B317" s="11">
        <v>7741.46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f t="shared" si="4"/>
        <v>7741.46</v>
      </c>
    </row>
    <row r="318" spans="1:9" ht="12.75">
      <c r="A318" s="10" t="s">
        <v>301</v>
      </c>
      <c r="B318" s="11">
        <v>0</v>
      </c>
      <c r="C318" s="11"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f t="shared" si="4"/>
        <v>0</v>
      </c>
    </row>
    <row r="319" spans="1:9" ht="12.75">
      <c r="A319" s="10" t="s">
        <v>302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f t="shared" si="4"/>
        <v>0</v>
      </c>
    </row>
    <row r="320" spans="1:9" ht="12.75">
      <c r="A320" s="10" t="s">
        <v>303</v>
      </c>
      <c r="B320" s="11">
        <v>90.1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f t="shared" si="4"/>
        <v>90.1</v>
      </c>
    </row>
    <row r="321" spans="1:9" ht="12.75">
      <c r="A321" s="10" t="s">
        <v>304</v>
      </c>
      <c r="B321" s="11">
        <v>2410.46</v>
      </c>
      <c r="C321" s="11">
        <v>0</v>
      </c>
      <c r="D321" s="11">
        <v>0</v>
      </c>
      <c r="E321" s="11">
        <v>0</v>
      </c>
      <c r="F321" s="11">
        <v>0</v>
      </c>
      <c r="G321" s="11">
        <v>155</v>
      </c>
      <c r="H321" s="11">
        <v>0</v>
      </c>
      <c r="I321" s="11">
        <f t="shared" si="4"/>
        <v>2565.46</v>
      </c>
    </row>
    <row r="322" spans="1:9" ht="12.75">
      <c r="A322" s="10" t="s">
        <v>305</v>
      </c>
      <c r="B322" s="11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f t="shared" si="4"/>
        <v>0</v>
      </c>
    </row>
    <row r="323" spans="1:9" ht="12.75">
      <c r="A323" s="10" t="s">
        <v>306</v>
      </c>
      <c r="B323" s="11">
        <v>2594.79</v>
      </c>
      <c r="C323" s="11">
        <v>0</v>
      </c>
      <c r="D323" s="11">
        <v>0</v>
      </c>
      <c r="E323" s="11">
        <v>1182.37</v>
      </c>
      <c r="F323" s="11">
        <v>0</v>
      </c>
      <c r="G323" s="11">
        <v>0</v>
      </c>
      <c r="H323" s="11">
        <v>541.6</v>
      </c>
      <c r="I323" s="11">
        <f t="shared" si="4"/>
        <v>4318.76</v>
      </c>
    </row>
    <row r="324" spans="1:9" ht="12.75">
      <c r="A324" s="10" t="s">
        <v>307</v>
      </c>
      <c r="B324" s="11">
        <v>0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f t="shared" si="4"/>
        <v>0</v>
      </c>
    </row>
    <row r="325" spans="1:9" ht="12.75">
      <c r="A325" s="10" t="s">
        <v>308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f t="shared" si="4"/>
        <v>0</v>
      </c>
    </row>
    <row r="326" spans="1:9" ht="12.75">
      <c r="A326" s="10" t="s">
        <v>309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f t="shared" si="4"/>
        <v>0</v>
      </c>
    </row>
    <row r="327" spans="1:9" ht="12.75">
      <c r="A327" s="10" t="s">
        <v>310</v>
      </c>
      <c r="B327" s="11">
        <v>0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f t="shared" si="4"/>
        <v>0</v>
      </c>
    </row>
    <row r="328" spans="1:9" ht="12.75">
      <c r="A328" s="10" t="s">
        <v>311</v>
      </c>
      <c r="B328" s="11">
        <v>260.9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f aca="true" t="shared" si="5" ref="I328:I369">SUM(B328:H328)</f>
        <v>260.9</v>
      </c>
    </row>
    <row r="329" spans="1:9" ht="12.75">
      <c r="A329" s="10" t="s">
        <v>312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f t="shared" si="5"/>
        <v>0</v>
      </c>
    </row>
    <row r="330" spans="1:9" ht="12.75">
      <c r="A330" s="10" t="s">
        <v>313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f t="shared" si="5"/>
        <v>0</v>
      </c>
    </row>
    <row r="331" spans="1:9" ht="12.75">
      <c r="A331" s="10" t="s">
        <v>314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f t="shared" si="5"/>
        <v>0</v>
      </c>
    </row>
    <row r="332" spans="1:9" ht="12.75">
      <c r="A332" s="10" t="s">
        <v>315</v>
      </c>
      <c r="B332" s="11">
        <v>2140.63</v>
      </c>
      <c r="C332" s="11">
        <v>0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f t="shared" si="5"/>
        <v>2140.63</v>
      </c>
    </row>
    <row r="333" spans="1:9" ht="12.75">
      <c r="A333" s="10" t="s">
        <v>316</v>
      </c>
      <c r="B333" s="11">
        <v>2811.77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f t="shared" si="5"/>
        <v>2811.77</v>
      </c>
    </row>
    <row r="334" spans="1:9" ht="12.75">
      <c r="A334" s="10" t="s">
        <v>317</v>
      </c>
      <c r="B334" s="11">
        <v>0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31.48</v>
      </c>
      <c r="I334" s="11">
        <f t="shared" si="5"/>
        <v>31.48</v>
      </c>
    </row>
    <row r="335" spans="1:9" ht="12.75">
      <c r="A335" s="10" t="s">
        <v>318</v>
      </c>
      <c r="B335" s="11">
        <v>1684.01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195.52</v>
      </c>
      <c r="I335" s="11">
        <f t="shared" si="5"/>
        <v>1879.53</v>
      </c>
    </row>
    <row r="336" spans="1:9" ht="12.75">
      <c r="A336" s="10" t="s">
        <v>319</v>
      </c>
      <c r="B336" s="11">
        <v>2342.6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f t="shared" si="5"/>
        <v>2342.6</v>
      </c>
    </row>
    <row r="337" spans="1:9" ht="12.75">
      <c r="A337" s="10" t="s">
        <v>320</v>
      </c>
      <c r="B337" s="11">
        <v>0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f t="shared" si="5"/>
        <v>0</v>
      </c>
    </row>
    <row r="338" spans="1:9" ht="12.75">
      <c r="A338" s="10" t="s">
        <v>321</v>
      </c>
      <c r="B338" s="11">
        <v>0</v>
      </c>
      <c r="C338" s="11">
        <v>0</v>
      </c>
      <c r="D338" s="11">
        <v>0</v>
      </c>
      <c r="E338" s="11">
        <v>0</v>
      </c>
      <c r="F338" s="11">
        <v>159.8</v>
      </c>
      <c r="G338" s="11">
        <v>0</v>
      </c>
      <c r="H338" s="11">
        <v>300</v>
      </c>
      <c r="I338" s="11">
        <f t="shared" si="5"/>
        <v>459.8</v>
      </c>
    </row>
    <row r="339" spans="1:9" ht="12.75">
      <c r="A339" s="10" t="s">
        <v>322</v>
      </c>
      <c r="B339" s="11">
        <v>0</v>
      </c>
      <c r="C339" s="11">
        <v>0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f t="shared" si="5"/>
        <v>0</v>
      </c>
    </row>
    <row r="340" spans="1:9" ht="12.75">
      <c r="A340" s="10" t="s">
        <v>323</v>
      </c>
      <c r="B340" s="11">
        <v>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f t="shared" si="5"/>
        <v>0</v>
      </c>
    </row>
    <row r="341" spans="1:9" ht="12.75">
      <c r="A341" s="10" t="s">
        <v>324</v>
      </c>
      <c r="B341" s="11">
        <v>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f t="shared" si="5"/>
        <v>0</v>
      </c>
    </row>
    <row r="342" spans="1:9" ht="12.75">
      <c r="A342" s="10" t="s">
        <v>388</v>
      </c>
      <c r="B342" s="11" t="s">
        <v>389</v>
      </c>
      <c r="C342" s="11"/>
      <c r="D342" s="11"/>
      <c r="E342" s="11"/>
      <c r="F342" s="11"/>
      <c r="G342" s="11"/>
      <c r="H342" s="11"/>
      <c r="I342" s="11"/>
    </row>
    <row r="343" spans="1:9" ht="12.75">
      <c r="A343" s="10" t="s">
        <v>325</v>
      </c>
      <c r="B343" s="11">
        <v>0</v>
      </c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f t="shared" si="5"/>
        <v>0</v>
      </c>
    </row>
    <row r="344" spans="1:9" ht="12.75">
      <c r="A344" s="10" t="s">
        <v>326</v>
      </c>
      <c r="B344" s="11">
        <v>0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311.59</v>
      </c>
      <c r="I344" s="11">
        <f t="shared" si="5"/>
        <v>311.59</v>
      </c>
    </row>
    <row r="345" spans="1:9" ht="12.75">
      <c r="A345" s="10" t="s">
        <v>327</v>
      </c>
      <c r="B345" s="11">
        <v>0</v>
      </c>
      <c r="C345" s="11">
        <v>0</v>
      </c>
      <c r="D345" s="11">
        <v>0</v>
      </c>
      <c r="E345" s="11">
        <v>0</v>
      </c>
      <c r="F345" s="11">
        <v>70</v>
      </c>
      <c r="G345" s="11">
        <v>88.5</v>
      </c>
      <c r="H345" s="11">
        <v>0</v>
      </c>
      <c r="I345" s="11">
        <f t="shared" si="5"/>
        <v>158.5</v>
      </c>
    </row>
    <row r="346" spans="1:9" ht="12.75">
      <c r="A346" s="10" t="s">
        <v>390</v>
      </c>
      <c r="B346" s="11" t="s">
        <v>391</v>
      </c>
      <c r="C346" s="11"/>
      <c r="D346" s="11"/>
      <c r="E346" s="11"/>
      <c r="F346" s="11"/>
      <c r="G346" s="11"/>
      <c r="H346" s="11"/>
      <c r="I346" s="11"/>
    </row>
    <row r="347" spans="1:9" ht="12.75">
      <c r="A347" s="10" t="s">
        <v>328</v>
      </c>
      <c r="B347" s="11">
        <v>0</v>
      </c>
      <c r="C347" s="11">
        <v>0</v>
      </c>
      <c r="D347" s="11">
        <v>0</v>
      </c>
      <c r="E347" s="11">
        <v>0</v>
      </c>
      <c r="F347" s="11">
        <v>84</v>
      </c>
      <c r="G347" s="11">
        <v>210</v>
      </c>
      <c r="H347" s="11">
        <v>40</v>
      </c>
      <c r="I347" s="11">
        <f t="shared" si="5"/>
        <v>334</v>
      </c>
    </row>
    <row r="348" spans="1:9" ht="12.75">
      <c r="A348" s="10" t="s">
        <v>329</v>
      </c>
      <c r="B348" s="11">
        <v>0</v>
      </c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f t="shared" si="5"/>
        <v>0</v>
      </c>
    </row>
    <row r="349" spans="1:9" ht="12.75">
      <c r="A349" s="10" t="s">
        <v>330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f t="shared" si="5"/>
        <v>0</v>
      </c>
    </row>
    <row r="350" spans="1:9" ht="12.75">
      <c r="A350" s="10" t="s">
        <v>331</v>
      </c>
      <c r="B350" s="11">
        <v>494.14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75</v>
      </c>
      <c r="I350" s="11">
        <f t="shared" si="5"/>
        <v>569.14</v>
      </c>
    </row>
    <row r="351" spans="1:9" ht="12.75">
      <c r="A351" s="10" t="s">
        <v>332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f t="shared" si="5"/>
        <v>0</v>
      </c>
    </row>
    <row r="352" spans="1:9" ht="12.75">
      <c r="A352" s="10" t="s">
        <v>333</v>
      </c>
      <c r="B352" s="11">
        <v>5907.51</v>
      </c>
      <c r="C352" s="11">
        <v>0</v>
      </c>
      <c r="D352" s="11">
        <v>0</v>
      </c>
      <c r="E352" s="11">
        <v>1064.8</v>
      </c>
      <c r="F352" s="11">
        <v>1647.7</v>
      </c>
      <c r="G352" s="11">
        <v>2753.92</v>
      </c>
      <c r="H352" s="11">
        <v>836.74</v>
      </c>
      <c r="I352" s="11">
        <f t="shared" si="5"/>
        <v>12210.67</v>
      </c>
    </row>
    <row r="353" spans="1:9" ht="12.75">
      <c r="A353" s="10" t="s">
        <v>334</v>
      </c>
      <c r="B353" s="11">
        <v>115</v>
      </c>
      <c r="C353" s="11">
        <v>0</v>
      </c>
      <c r="D353" s="11">
        <v>0</v>
      </c>
      <c r="E353" s="11">
        <v>0</v>
      </c>
      <c r="F353" s="11">
        <v>125</v>
      </c>
      <c r="G353" s="11">
        <v>65</v>
      </c>
      <c r="H353" s="11">
        <v>0</v>
      </c>
      <c r="I353" s="11">
        <f t="shared" si="5"/>
        <v>305</v>
      </c>
    </row>
    <row r="354" spans="1:9" ht="12.75">
      <c r="A354" s="10" t="s">
        <v>335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f t="shared" si="5"/>
        <v>0</v>
      </c>
    </row>
    <row r="355" spans="1:9" ht="12.75">
      <c r="A355" s="10" t="s">
        <v>336</v>
      </c>
      <c r="B355" s="11">
        <v>8697.43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f t="shared" si="5"/>
        <v>8697.43</v>
      </c>
    </row>
    <row r="356" spans="1:9" ht="12.75">
      <c r="A356" s="10" t="s">
        <v>337</v>
      </c>
      <c r="B356" s="11">
        <v>587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f t="shared" si="5"/>
        <v>587</v>
      </c>
    </row>
    <row r="357" spans="1:9" ht="12.75">
      <c r="A357" s="10" t="s">
        <v>338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648</v>
      </c>
      <c r="H357" s="11">
        <v>0</v>
      </c>
      <c r="I357" s="11">
        <f t="shared" si="5"/>
        <v>648</v>
      </c>
    </row>
    <row r="358" spans="1:9" ht="12.75">
      <c r="A358" s="10" t="s">
        <v>339</v>
      </c>
      <c r="B358" s="11">
        <v>12.23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f t="shared" si="5"/>
        <v>12.23</v>
      </c>
    </row>
    <row r="359" spans="1:9" ht="12.75">
      <c r="A359" s="10" t="s">
        <v>340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f t="shared" si="5"/>
        <v>0</v>
      </c>
    </row>
    <row r="360" spans="1:9" ht="12.75">
      <c r="A360" s="10" t="s">
        <v>341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58.5</v>
      </c>
      <c r="I360" s="11">
        <f t="shared" si="5"/>
        <v>58.5</v>
      </c>
    </row>
    <row r="361" spans="1:9" ht="12.75">
      <c r="A361" s="10" t="s">
        <v>342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f t="shared" si="5"/>
        <v>0</v>
      </c>
    </row>
    <row r="362" spans="1:9" ht="12.75">
      <c r="A362" s="10" t="s">
        <v>343</v>
      </c>
      <c r="B362" s="11">
        <v>6628.06</v>
      </c>
      <c r="C362" s="11">
        <v>0</v>
      </c>
      <c r="D362" s="11">
        <v>0</v>
      </c>
      <c r="E362" s="11">
        <v>0</v>
      </c>
      <c r="F362" s="11">
        <v>288</v>
      </c>
      <c r="G362" s="11">
        <v>60</v>
      </c>
      <c r="H362" s="11">
        <v>0</v>
      </c>
      <c r="I362" s="11">
        <f t="shared" si="5"/>
        <v>6976.06</v>
      </c>
    </row>
    <row r="363" spans="1:9" ht="12.75">
      <c r="A363" s="10" t="s">
        <v>344</v>
      </c>
      <c r="B363" s="11">
        <v>0</v>
      </c>
      <c r="C363" s="11"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f t="shared" si="5"/>
        <v>0</v>
      </c>
    </row>
    <row r="364" spans="1:9" ht="12.75">
      <c r="A364" s="10" t="s">
        <v>345</v>
      </c>
      <c r="B364" s="11">
        <v>120</v>
      </c>
      <c r="C364" s="11">
        <v>0</v>
      </c>
      <c r="D364" s="11">
        <v>0</v>
      </c>
      <c r="E364" s="11">
        <v>0</v>
      </c>
      <c r="F364" s="11">
        <v>0</v>
      </c>
      <c r="G364" s="11">
        <v>13</v>
      </c>
      <c r="H364" s="11">
        <v>0</v>
      </c>
      <c r="I364" s="11">
        <f t="shared" si="5"/>
        <v>133</v>
      </c>
    </row>
    <row r="365" spans="1:9" ht="12.75">
      <c r="A365" s="10" t="s">
        <v>346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f t="shared" si="5"/>
        <v>0</v>
      </c>
    </row>
    <row r="366" spans="1:9" ht="12.75">
      <c r="A366" s="10" t="s">
        <v>347</v>
      </c>
      <c r="B366" s="11">
        <v>224.06</v>
      </c>
      <c r="C366" s="11">
        <v>195.49</v>
      </c>
      <c r="D366" s="11">
        <v>0</v>
      </c>
      <c r="E366" s="11">
        <v>0</v>
      </c>
      <c r="F366" s="11">
        <v>943.49</v>
      </c>
      <c r="G366" s="11">
        <v>0</v>
      </c>
      <c r="H366" s="11">
        <v>0</v>
      </c>
      <c r="I366" s="11">
        <f t="shared" si="5"/>
        <v>1363.04</v>
      </c>
    </row>
    <row r="367" spans="1:9" ht="12.75">
      <c r="A367" s="10" t="s">
        <v>348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f t="shared" si="5"/>
        <v>0</v>
      </c>
    </row>
    <row r="368" spans="1:9" ht="12.75">
      <c r="A368" s="10" t="s">
        <v>349</v>
      </c>
      <c r="B368" s="11">
        <v>50</v>
      </c>
      <c r="C368" s="11">
        <v>0</v>
      </c>
      <c r="D368" s="11">
        <v>0</v>
      </c>
      <c r="E368" s="11">
        <v>0</v>
      </c>
      <c r="F368" s="11">
        <v>485.55</v>
      </c>
      <c r="G368" s="11">
        <v>944.79</v>
      </c>
      <c r="H368" s="11">
        <v>0</v>
      </c>
      <c r="I368" s="11">
        <f t="shared" si="5"/>
        <v>1480.34</v>
      </c>
    </row>
    <row r="369" spans="1:9" ht="12.75">
      <c r="A369" s="10" t="s">
        <v>350</v>
      </c>
      <c r="B369" s="11">
        <v>0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f t="shared" si="5"/>
        <v>0</v>
      </c>
    </row>
    <row r="370" spans="1:9" ht="13.5" thickBot="1">
      <c r="A370" s="4"/>
      <c r="B370" s="12"/>
      <c r="C370" s="12"/>
      <c r="D370" s="12"/>
      <c r="E370" s="12"/>
      <c r="F370" s="12"/>
      <c r="G370" s="12"/>
      <c r="H370" s="12"/>
      <c r="I370" s="12"/>
    </row>
    <row r="371" spans="1:9" ht="14.25" thickBot="1" thickTop="1">
      <c r="A371" s="13" t="s">
        <v>354</v>
      </c>
      <c r="B371" s="14">
        <f aca="true" t="shared" si="6" ref="B371:I371">SUM(B4:B369)</f>
        <v>270596.2600000001</v>
      </c>
      <c r="C371" s="14">
        <f t="shared" si="6"/>
        <v>20571.810000000005</v>
      </c>
      <c r="D371" s="14">
        <f t="shared" si="6"/>
        <v>11796.16</v>
      </c>
      <c r="E371" s="14">
        <f t="shared" si="6"/>
        <v>34276.53</v>
      </c>
      <c r="F371" s="14">
        <f t="shared" si="6"/>
        <v>25518.22000000001</v>
      </c>
      <c r="G371" s="14">
        <f t="shared" si="6"/>
        <v>66104.51</v>
      </c>
      <c r="H371" s="14">
        <f t="shared" si="6"/>
        <v>63274.28999999999</v>
      </c>
      <c r="I371" s="14">
        <f t="shared" si="6"/>
        <v>492137.7799999999</v>
      </c>
    </row>
    <row r="372" ht="13.5" thickTop="1"/>
  </sheetData>
  <printOptions/>
  <pageMargins left="0.49" right="0.51" top="0.89" bottom="0.73" header="0.5" footer="0.5"/>
  <pageSetup horizontalDpi="1200" verticalDpi="1200" orientation="landscape" r:id="rId1"/>
  <headerFooter alignWithMargins="0">
    <oddHeader>&amp;C&amp;"Arial,Bold"2003 Lobbyist Expenditures
&amp;"Arial,Bold Italic"by lobbyist</oddHeader>
    <oddFooter>&amp;L&amp;"Arial,Italic"&amp;8**Designated lobbyist pursuant to 67-6618(f) Idaho Code.&amp;C&amp;"Arial,Italic"&amp;8-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</cp:lastModifiedBy>
  <cp:lastPrinted>2004-02-23T23:53:44Z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