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0" windowHeight="10455" tabRatio="599" activeTab="0"/>
  </bookViews>
  <sheets>
    <sheet name=" US Rep-Gov-Lt Gov" sheetId="1" r:id="rId1"/>
    <sheet name="Sec St - Sup Int" sheetId="2" r:id="rId2"/>
    <sheet name="Props &amp; Voting Stats" sheetId="3" r:id="rId3"/>
    <sheet name="Leg &amp; County" sheetId="4" r:id="rId4"/>
    <sheet name="Co Tres-Magistrate" sheetId="5" r:id="rId5"/>
    <sheet name="Soil-Special" sheetId="6" r:id="rId6"/>
  </sheets>
  <definedNames>
    <definedName name="_xlnm.Print_Titles" localSheetId="0">' US Rep-Gov-Lt Gov'!$A:$A</definedName>
    <definedName name="_xlnm.Print_Titles" localSheetId="3">'Leg &amp; County'!$1:$6</definedName>
    <definedName name="_xlnm.Print_Titles" localSheetId="2">'Props &amp; Voting Stats'!$A:$A</definedName>
    <definedName name="_xlnm.Print_Titles" localSheetId="1">'Sec St - Sup Int'!$A:$A</definedName>
  </definedNames>
  <calcPr fullCalcOnLoad="1"/>
</workbook>
</file>

<file path=xl/sharedStrings.xml><?xml version="1.0" encoding="utf-8"?>
<sst xmlns="http://schemas.openxmlformats.org/spreadsheetml/2006/main" count="227" uniqueCount="105">
  <si>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</si>
  <si>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</si>
  <si>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</si>
  <si>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</si>
  <si>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</si>
  <si>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</si>
  <si>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</si>
  <si>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</si>
  <si>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</si>
  <si>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</si>
  <si>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</si>
  <si>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</si>
  <si>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</si>
  <si>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</si>
  <si>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</si>
  <si>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</si>
  <si>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</si>
  <si>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</si>
  <si>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</si>
  <si>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</si>
  <si>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</si>
  <si>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</si>
  <si>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</si>
  <si>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</si>
  <si>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</si>
  <si>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</si>
  <si>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</si>
  <si>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</si>
  <si>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</si>
  <si>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</si>
  <si>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</si>
  <si>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</si>
  <si>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</si>
  <si>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</si>
  <si>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DISTRICT 1</t>
  </si>
  <si>
    <t>Lawerence E. Denney</t>
  </si>
  <si>
    <t>UNITED STATES</t>
  </si>
  <si>
    <t>REPRESENTATIVE</t>
  </si>
  <si>
    <t>Bruce S. Bistline</t>
  </si>
  <si>
    <t>Sherri Ybarra</t>
  </si>
  <si>
    <t>DIST 1</t>
  </si>
  <si>
    <t>LEGISLATIVE DIST 8</t>
  </si>
  <si>
    <t>Terry F. Gestrin</t>
  </si>
  <si>
    <t>Russ Fulcher</t>
  </si>
  <si>
    <t>Paulette Jordan</t>
  </si>
  <si>
    <t>Kristin Collum</t>
  </si>
  <si>
    <t>Janice McGeachin</t>
  </si>
  <si>
    <t>Jill Humble</t>
  </si>
  <si>
    <t>Cindy Wilson</t>
  </si>
  <si>
    <t>Dorothy Moon</t>
  </si>
  <si>
    <t xml:space="preserve"> </t>
  </si>
  <si>
    <t>Elt Hasbrouck</t>
  </si>
  <si>
    <t>Dist 3</t>
  </si>
  <si>
    <t>Dave Bingaman</t>
  </si>
  <si>
    <t>Cecilia (Cec) Tyler</t>
  </si>
  <si>
    <t>Gabe S Stayton</t>
  </si>
  <si>
    <t>Douglas Miller</t>
  </si>
  <si>
    <t>June Fullmer</t>
  </si>
  <si>
    <t>Scott G. Carver</t>
  </si>
  <si>
    <t>4 McCall</t>
  </si>
  <si>
    <t>5 Payette</t>
  </si>
  <si>
    <t>6 Roseberry</t>
  </si>
  <si>
    <t>1 Alpha</t>
  </si>
  <si>
    <t xml:space="preserve">2 Cascade </t>
  </si>
  <si>
    <t xml:space="preserve">3 Donnelly </t>
  </si>
  <si>
    <t>7 West Mountain</t>
  </si>
  <si>
    <t>8 Yellow Pine</t>
  </si>
  <si>
    <t>Cristina McNeil</t>
  </si>
  <si>
    <t>Steven Thayn</t>
  </si>
  <si>
    <t>IND</t>
  </si>
  <si>
    <t>LIB</t>
  </si>
  <si>
    <t>CON</t>
  </si>
  <si>
    <t>Gordon Counsil</t>
  </si>
  <si>
    <t>Paul Farmer</t>
  </si>
  <si>
    <t>Natalie M. Fleming</t>
  </si>
  <si>
    <t>W. Scott Howard</t>
  </si>
  <si>
    <t>Pro-Life</t>
  </si>
  <si>
    <t>Michael J Rath (W/I)</t>
  </si>
  <si>
    <t>Walter L. Bayes</t>
  </si>
  <si>
    <t>Bev "Angel" Boeck</t>
  </si>
  <si>
    <t>Lisa Marie (W/I)</t>
  </si>
  <si>
    <t>Brandon D. Woolf</t>
  </si>
  <si>
    <t>Julie A. Ellsworth</t>
  </si>
  <si>
    <t>9 Absentee</t>
  </si>
  <si>
    <t>PROP ONE</t>
  </si>
  <si>
    <t>PROP TWO</t>
  </si>
  <si>
    <t>YES</t>
  </si>
  <si>
    <t>NO</t>
  </si>
  <si>
    <t>Kirsten Faith Richardson</t>
  </si>
  <si>
    <t>Bill Sifford</t>
  </si>
  <si>
    <t>Ed Allen</t>
  </si>
  <si>
    <t>Greg Price</t>
  </si>
  <si>
    <t>MAGISTRATE</t>
  </si>
  <si>
    <t>JUDGE</t>
  </si>
  <si>
    <t>RETENTION</t>
  </si>
  <si>
    <t>Lamont C. Berecz</t>
  </si>
  <si>
    <t>VALLEY</t>
  </si>
  <si>
    <t>SOIL &amp; WATER</t>
  </si>
  <si>
    <t>CONSERVATION DISTRICT</t>
  </si>
  <si>
    <t>SUPERVISORS</t>
  </si>
  <si>
    <t>John Lillehaug</t>
  </si>
  <si>
    <t>Ralph W. Their</t>
  </si>
  <si>
    <t>VALLEY COUNTY</t>
  </si>
  <si>
    <t>ADVISORY VOTE</t>
  </si>
  <si>
    <t xml:space="preserve">Jon W. Glick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</si>
</sst>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34" borderId="18" xfId="0" applyNumberFormat="1" applyFont="1" applyFill="1" applyBorder="1" applyAlignment="1" applyProtection="1">
      <alignment/>
      <protection/>
    </xf>
    <xf numFmtId="3" fontId="7" fillId="34" borderId="17" xfId="0" applyNumberFormat="1" applyFont="1" applyFill="1" applyBorder="1" applyAlignment="1" applyProtection="1">
      <alignment horizontal="left"/>
      <protection/>
    </xf>
    <xf numFmtId="3" fontId="6" fillId="34" borderId="19" xfId="0" applyNumberFormat="1" applyFont="1" applyFill="1" applyBorder="1" applyAlignment="1" applyProtection="1">
      <alignment/>
      <protection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38" xfId="0" applyNumberFormat="1" applyFont="1" applyFill="1" applyBorder="1" applyAlignment="1" applyProtection="1">
      <alignment horizontal="center" vertical="center" textRotation="90" wrapText="1"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35" borderId="22" xfId="0" applyNumberFormat="1" applyFont="1" applyFill="1" applyBorder="1" applyAlignment="1" applyProtection="1">
      <alignment horizontal="center"/>
      <protection locked="0"/>
    </xf>
    <xf numFmtId="3" fontId="6" fillId="35" borderId="22" xfId="0" applyNumberFormat="1" applyFont="1" applyFill="1" applyBorder="1" applyAlignment="1" applyProtection="1">
      <alignment horizontal="center"/>
      <protection/>
    </xf>
    <xf numFmtId="164" fontId="6" fillId="35" borderId="22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left"/>
      <protection locked="0"/>
    </xf>
    <xf numFmtId="0" fontId="6" fillId="0" borderId="38" xfId="0" applyFont="1" applyFill="1" applyBorder="1" applyAlignment="1" applyProtection="1">
      <alignment horizontal="left"/>
      <protection locked="0"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40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6" fillId="0" borderId="33" xfId="0" applyNumberFormat="1" applyFont="1" applyFill="1" applyBorder="1" applyAlignment="1" applyProtection="1">
      <alignment horizontal="left"/>
      <protection/>
    </xf>
    <xf numFmtId="3" fontId="6" fillId="0" borderId="24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35" borderId="44" xfId="0" applyNumberFormat="1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8" bestFit="1" customWidth="1"/>
    <col min="2" max="9" width="8.57421875" style="37" customWidth="1"/>
    <col min="10" max="16384" width="9.140625" style="12" customWidth="1"/>
  </cols>
  <sheetData>
    <row r="1" spans="1:9" ht="12.75">
      <c r="A1" s="26"/>
      <c r="B1" s="96" t="s">
        <v>36</v>
      </c>
      <c r="C1" s="97"/>
      <c r="D1" s="97"/>
      <c r="E1" s="97"/>
      <c r="F1" s="97"/>
      <c r="G1" s="97"/>
      <c r="H1" s="97"/>
      <c r="I1" s="98"/>
    </row>
    <row r="2" spans="1:9" s="28" customFormat="1" ht="12.75">
      <c r="A2" s="27"/>
      <c r="B2" s="99" t="s">
        <v>37</v>
      </c>
      <c r="C2" s="100"/>
      <c r="D2" s="100"/>
      <c r="E2" s="100"/>
      <c r="F2" s="100"/>
      <c r="G2" s="100"/>
      <c r="H2" s="100"/>
      <c r="I2" s="101"/>
    </row>
    <row r="3" spans="1:9" s="28" customFormat="1" ht="12.75">
      <c r="A3" s="29"/>
      <c r="B3" s="102" t="s">
        <v>34</v>
      </c>
      <c r="C3" s="103"/>
      <c r="D3" s="103"/>
      <c r="E3" s="103"/>
      <c r="F3" s="103"/>
      <c r="G3" s="103"/>
      <c r="H3" s="103"/>
      <c r="I3" s="104"/>
    </row>
    <row r="4" spans="1:9" ht="13.5" customHeight="1">
      <c r="A4" s="30"/>
      <c r="B4" s="2" t="s">
        <v>69</v>
      </c>
      <c r="C4" s="2" t="s">
        <v>69</v>
      </c>
      <c r="D4" s="2" t="s">
        <v>69</v>
      </c>
      <c r="E4" s="2" t="s">
        <v>4</v>
      </c>
      <c r="F4" s="2" t="s">
        <v>70</v>
      </c>
      <c r="G4" s="2" t="s">
        <v>3</v>
      </c>
      <c r="H4" s="2" t="s">
        <v>71</v>
      </c>
      <c r="I4" s="2" t="s">
        <v>69</v>
      </c>
    </row>
    <row r="5" spans="1:9" s="13" customFormat="1" ht="87.75" customHeight="1" thickBot="1">
      <c r="A5" s="31" t="s">
        <v>16</v>
      </c>
      <c r="B5" s="6" t="s">
        <v>72</v>
      </c>
      <c r="C5" s="6" t="s">
        <v>73</v>
      </c>
      <c r="D5" s="6" t="s">
        <v>74</v>
      </c>
      <c r="E5" s="6" t="s">
        <v>43</v>
      </c>
      <c r="F5" s="6" t="s">
        <v>75</v>
      </c>
      <c r="G5" s="6" t="s">
        <v>67</v>
      </c>
      <c r="H5" s="6" t="s">
        <v>76</v>
      </c>
      <c r="I5" s="6" t="s">
        <v>77</v>
      </c>
    </row>
    <row r="6" spans="1:9" s="17" customFormat="1" ht="13.5" thickBot="1">
      <c r="A6" s="14"/>
      <c r="B6" s="15"/>
      <c r="C6" s="15"/>
      <c r="D6" s="15"/>
      <c r="E6" s="15"/>
      <c r="F6" s="15"/>
      <c r="G6" s="15"/>
      <c r="H6" s="15"/>
      <c r="I6" s="16"/>
    </row>
    <row r="7" spans="1:9" s="17" customFormat="1" ht="12.75">
      <c r="A7" s="1" t="s">
        <v>62</v>
      </c>
      <c r="B7" s="32">
        <v>1</v>
      </c>
      <c r="C7" s="33">
        <v>6</v>
      </c>
      <c r="D7" s="33">
        <v>1</v>
      </c>
      <c r="E7" s="47">
        <v>142</v>
      </c>
      <c r="F7" s="47">
        <v>3</v>
      </c>
      <c r="G7" s="47">
        <v>38</v>
      </c>
      <c r="H7" s="47">
        <v>1</v>
      </c>
      <c r="I7" s="21">
        <v>0</v>
      </c>
    </row>
    <row r="8" spans="1:9" s="17" customFormat="1" ht="12.75">
      <c r="A8" s="1" t="s">
        <v>63</v>
      </c>
      <c r="B8" s="34">
        <v>2</v>
      </c>
      <c r="C8" s="35">
        <v>9</v>
      </c>
      <c r="D8" s="35">
        <v>6</v>
      </c>
      <c r="E8" s="48">
        <v>168</v>
      </c>
      <c r="F8" s="48">
        <v>5</v>
      </c>
      <c r="G8" s="48">
        <v>61</v>
      </c>
      <c r="H8" s="48">
        <v>2</v>
      </c>
      <c r="I8" s="25">
        <v>2</v>
      </c>
    </row>
    <row r="9" spans="1:9" s="17" customFormat="1" ht="12.75">
      <c r="A9" s="1" t="s">
        <v>64</v>
      </c>
      <c r="B9" s="34">
        <v>1</v>
      </c>
      <c r="C9" s="35">
        <v>1</v>
      </c>
      <c r="D9" s="35">
        <v>2</v>
      </c>
      <c r="E9" s="48">
        <v>18</v>
      </c>
      <c r="F9" s="48">
        <v>1</v>
      </c>
      <c r="G9" s="48">
        <v>19</v>
      </c>
      <c r="H9" s="48">
        <v>1</v>
      </c>
      <c r="I9" s="25">
        <v>0</v>
      </c>
    </row>
    <row r="10" spans="1:9" s="17" customFormat="1" ht="12.75">
      <c r="A10" s="1" t="s">
        <v>59</v>
      </c>
      <c r="B10" s="34">
        <v>8</v>
      </c>
      <c r="C10" s="35">
        <v>22</v>
      </c>
      <c r="D10" s="35">
        <v>20</v>
      </c>
      <c r="E10" s="48">
        <v>366</v>
      </c>
      <c r="F10" s="48">
        <v>18</v>
      </c>
      <c r="G10" s="48">
        <v>572</v>
      </c>
      <c r="H10" s="48">
        <v>1</v>
      </c>
      <c r="I10" s="25">
        <v>1</v>
      </c>
    </row>
    <row r="11" spans="1:9" s="17" customFormat="1" ht="12.75">
      <c r="A11" s="1" t="s">
        <v>60</v>
      </c>
      <c r="B11" s="34">
        <v>3</v>
      </c>
      <c r="C11" s="35">
        <v>7</v>
      </c>
      <c r="D11" s="35">
        <v>18</v>
      </c>
      <c r="E11" s="48">
        <v>240</v>
      </c>
      <c r="F11" s="48">
        <v>8</v>
      </c>
      <c r="G11" s="48">
        <v>213</v>
      </c>
      <c r="H11" s="48">
        <v>0</v>
      </c>
      <c r="I11" s="25">
        <v>0</v>
      </c>
    </row>
    <row r="12" spans="1:9" s="17" customFormat="1" ht="12.75">
      <c r="A12" s="1" t="s">
        <v>61</v>
      </c>
      <c r="B12" s="34">
        <v>3</v>
      </c>
      <c r="C12" s="35">
        <v>28</v>
      </c>
      <c r="D12" s="35">
        <v>23</v>
      </c>
      <c r="E12" s="48">
        <v>604</v>
      </c>
      <c r="F12" s="48">
        <v>18</v>
      </c>
      <c r="G12" s="48">
        <v>364</v>
      </c>
      <c r="H12" s="48">
        <v>7</v>
      </c>
      <c r="I12" s="25">
        <v>3</v>
      </c>
    </row>
    <row r="13" spans="1:9" s="17" customFormat="1" ht="12.75">
      <c r="A13" s="1" t="s">
        <v>65</v>
      </c>
      <c r="B13" s="34">
        <v>0</v>
      </c>
      <c r="C13" s="35">
        <v>11</v>
      </c>
      <c r="D13" s="35">
        <v>3</v>
      </c>
      <c r="E13" s="48">
        <v>188</v>
      </c>
      <c r="F13" s="48">
        <v>2</v>
      </c>
      <c r="G13" s="48">
        <v>52</v>
      </c>
      <c r="H13" s="48">
        <v>7</v>
      </c>
      <c r="I13" s="25">
        <v>1</v>
      </c>
    </row>
    <row r="14" spans="1:9" s="17" customFormat="1" ht="12.75">
      <c r="A14" s="1" t="s">
        <v>66</v>
      </c>
      <c r="B14" s="34">
        <v>0</v>
      </c>
      <c r="C14" s="35">
        <v>3</v>
      </c>
      <c r="D14" s="35">
        <v>1</v>
      </c>
      <c r="E14" s="48">
        <v>36</v>
      </c>
      <c r="F14" s="48">
        <v>0</v>
      </c>
      <c r="G14" s="48">
        <v>6</v>
      </c>
      <c r="H14" s="48">
        <v>0</v>
      </c>
      <c r="I14" s="25">
        <v>0</v>
      </c>
    </row>
    <row r="15" spans="1:9" s="17" customFormat="1" ht="12.75">
      <c r="A15" s="1" t="s">
        <v>83</v>
      </c>
      <c r="B15" s="34">
        <v>1</v>
      </c>
      <c r="C15" s="35">
        <v>25</v>
      </c>
      <c r="D15" s="35">
        <v>29</v>
      </c>
      <c r="E15" s="48">
        <v>846</v>
      </c>
      <c r="F15" s="48">
        <v>15</v>
      </c>
      <c r="G15" s="48">
        <v>798</v>
      </c>
      <c r="H15" s="48">
        <v>27</v>
      </c>
      <c r="I15" s="25">
        <v>2</v>
      </c>
    </row>
    <row r="16" spans="1:10" ht="12.75">
      <c r="A16" s="8" t="s">
        <v>0</v>
      </c>
      <c r="B16" s="19">
        <f aca="true" t="shared" si="0" ref="B16:I16">SUM(B7:B15)</f>
        <v>19</v>
      </c>
      <c r="C16" s="52">
        <f t="shared" si="0"/>
        <v>112</v>
      </c>
      <c r="D16" s="52">
        <f t="shared" si="0"/>
        <v>103</v>
      </c>
      <c r="E16" s="52">
        <f t="shared" si="0"/>
        <v>2608</v>
      </c>
      <c r="F16" s="52">
        <f t="shared" si="0"/>
        <v>70</v>
      </c>
      <c r="G16" s="52">
        <f t="shared" si="0"/>
        <v>2123</v>
      </c>
      <c r="H16" s="19">
        <f t="shared" si="0"/>
        <v>46</v>
      </c>
      <c r="I16" s="19">
        <f t="shared" si="0"/>
        <v>9</v>
      </c>
      <c r="J16" s="12" t="s">
        <v>50</v>
      </c>
    </row>
    <row r="17" spans="1:9" ht="12.75">
      <c r="A17" s="36"/>
      <c r="B17" s="50"/>
      <c r="C17" s="50"/>
      <c r="D17" s="50"/>
      <c r="E17" s="50"/>
      <c r="F17" s="50"/>
      <c r="G17" s="50"/>
      <c r="H17" s="50"/>
      <c r="I17" s="50"/>
    </row>
    <row r="19" spans="1:8" ht="12.75">
      <c r="A19" s="26"/>
      <c r="B19" s="105"/>
      <c r="C19" s="106"/>
      <c r="D19" s="106"/>
      <c r="E19" s="106"/>
      <c r="F19" s="106"/>
      <c r="G19" s="96" t="s">
        <v>1</v>
      </c>
      <c r="H19" s="98"/>
    </row>
    <row r="20" spans="1:8" ht="12.75">
      <c r="A20" s="29"/>
      <c r="B20" s="102" t="s">
        <v>2</v>
      </c>
      <c r="C20" s="103"/>
      <c r="D20" s="103"/>
      <c r="E20" s="103"/>
      <c r="F20" s="103"/>
      <c r="G20" s="102" t="s">
        <v>2</v>
      </c>
      <c r="H20" s="104"/>
    </row>
    <row r="21" spans="1:8" ht="12.75">
      <c r="A21" s="30"/>
      <c r="B21" s="2" t="s">
        <v>71</v>
      </c>
      <c r="C21" s="2" t="s">
        <v>70</v>
      </c>
      <c r="D21" s="2" t="s">
        <v>3</v>
      </c>
      <c r="E21" s="2" t="s">
        <v>4</v>
      </c>
      <c r="F21" s="2" t="s">
        <v>69</v>
      </c>
      <c r="G21" s="3" t="s">
        <v>3</v>
      </c>
      <c r="H21" s="2" t="s">
        <v>4</v>
      </c>
    </row>
    <row r="22" spans="1:8" ht="75.75" customHeight="1" thickBot="1">
      <c r="A22" s="31" t="s">
        <v>16</v>
      </c>
      <c r="B22" s="6" t="s">
        <v>78</v>
      </c>
      <c r="C22" s="6" t="s">
        <v>79</v>
      </c>
      <c r="D22" s="6" t="s">
        <v>44</v>
      </c>
      <c r="E22" s="6" t="s">
        <v>32</v>
      </c>
      <c r="F22" s="6" t="s">
        <v>80</v>
      </c>
      <c r="G22" s="75" t="s">
        <v>45</v>
      </c>
      <c r="H22" s="6" t="s">
        <v>46</v>
      </c>
    </row>
    <row r="23" spans="1:8" ht="13.5" thickBot="1">
      <c r="A23" s="14"/>
      <c r="B23" s="15"/>
      <c r="C23" s="15"/>
      <c r="D23" s="15"/>
      <c r="E23" s="15"/>
      <c r="F23" s="15"/>
      <c r="G23" s="15"/>
      <c r="H23" s="16"/>
    </row>
    <row r="24" spans="1:8" ht="12.75">
      <c r="A24" s="1" t="s">
        <v>62</v>
      </c>
      <c r="B24" s="32">
        <v>2</v>
      </c>
      <c r="C24" s="76">
        <v>1</v>
      </c>
      <c r="D24" s="33">
        <v>53</v>
      </c>
      <c r="E24" s="47">
        <v>143</v>
      </c>
      <c r="F24" s="33">
        <v>0</v>
      </c>
      <c r="G24" s="32">
        <v>48</v>
      </c>
      <c r="H24" s="21">
        <v>149</v>
      </c>
    </row>
    <row r="25" spans="1:8" ht="12.75">
      <c r="A25" s="1" t="s">
        <v>63</v>
      </c>
      <c r="B25" s="34">
        <v>6</v>
      </c>
      <c r="C25" s="77">
        <v>2</v>
      </c>
      <c r="D25" s="35">
        <v>83</v>
      </c>
      <c r="E25" s="48">
        <v>169</v>
      </c>
      <c r="F25" s="35">
        <v>1</v>
      </c>
      <c r="G25" s="34">
        <v>75</v>
      </c>
      <c r="H25" s="25">
        <v>181</v>
      </c>
    </row>
    <row r="26" spans="1:8" ht="12.75">
      <c r="A26" s="1" t="s">
        <v>64</v>
      </c>
      <c r="B26" s="34">
        <v>0</v>
      </c>
      <c r="C26" s="77">
        <v>0</v>
      </c>
      <c r="D26" s="35">
        <v>25</v>
      </c>
      <c r="E26" s="48">
        <v>18</v>
      </c>
      <c r="F26" s="35">
        <v>0</v>
      </c>
      <c r="G26" s="34">
        <v>21</v>
      </c>
      <c r="H26" s="25">
        <v>22</v>
      </c>
    </row>
    <row r="27" spans="1:8" ht="12.75">
      <c r="A27" s="1" t="s">
        <v>59</v>
      </c>
      <c r="B27" s="34">
        <v>4</v>
      </c>
      <c r="C27" s="77">
        <v>5</v>
      </c>
      <c r="D27" s="35">
        <v>646</v>
      </c>
      <c r="E27" s="48">
        <v>371</v>
      </c>
      <c r="F27" s="35">
        <v>0</v>
      </c>
      <c r="G27" s="34">
        <v>639</v>
      </c>
      <c r="H27" s="25">
        <v>371</v>
      </c>
    </row>
    <row r="28" spans="1:8" ht="12.75">
      <c r="A28" s="1" t="s">
        <v>60</v>
      </c>
      <c r="B28" s="34">
        <v>3</v>
      </c>
      <c r="C28" s="77">
        <v>11</v>
      </c>
      <c r="D28" s="35">
        <v>246</v>
      </c>
      <c r="E28" s="48">
        <v>232</v>
      </c>
      <c r="F28" s="35">
        <v>1</v>
      </c>
      <c r="G28" s="34">
        <v>247</v>
      </c>
      <c r="H28" s="25">
        <v>241</v>
      </c>
    </row>
    <row r="29" spans="1:8" ht="12.75">
      <c r="A29" s="1" t="s">
        <v>61</v>
      </c>
      <c r="B29" s="34">
        <v>7</v>
      </c>
      <c r="C29" s="77">
        <v>10</v>
      </c>
      <c r="D29" s="35">
        <v>444</v>
      </c>
      <c r="E29" s="48">
        <v>613</v>
      </c>
      <c r="F29" s="35">
        <v>2</v>
      </c>
      <c r="G29" s="34">
        <v>455</v>
      </c>
      <c r="H29" s="25">
        <v>598</v>
      </c>
    </row>
    <row r="30" spans="1:8" ht="12.75">
      <c r="A30" s="1" t="s">
        <v>65</v>
      </c>
      <c r="B30" s="34">
        <v>2</v>
      </c>
      <c r="C30" s="77">
        <v>3</v>
      </c>
      <c r="D30" s="35">
        <v>75</v>
      </c>
      <c r="E30" s="48">
        <v>188</v>
      </c>
      <c r="F30" s="35">
        <v>0</v>
      </c>
      <c r="G30" s="34">
        <v>73</v>
      </c>
      <c r="H30" s="25">
        <v>192</v>
      </c>
    </row>
    <row r="31" spans="1:8" ht="12.75">
      <c r="A31" s="1" t="s">
        <v>66</v>
      </c>
      <c r="B31" s="34">
        <v>0</v>
      </c>
      <c r="C31" s="77">
        <v>0</v>
      </c>
      <c r="D31" s="35">
        <v>8</v>
      </c>
      <c r="E31" s="48">
        <v>39</v>
      </c>
      <c r="F31" s="35">
        <v>0</v>
      </c>
      <c r="G31" s="34">
        <v>11</v>
      </c>
      <c r="H31" s="25">
        <v>35</v>
      </c>
    </row>
    <row r="32" spans="1:8" ht="12.75">
      <c r="A32" s="1" t="s">
        <v>83</v>
      </c>
      <c r="B32" s="34">
        <v>13</v>
      </c>
      <c r="C32" s="77">
        <v>5</v>
      </c>
      <c r="D32" s="35">
        <v>862</v>
      </c>
      <c r="E32" s="48">
        <v>903</v>
      </c>
      <c r="F32" s="35">
        <v>3</v>
      </c>
      <c r="G32" s="34">
        <v>884</v>
      </c>
      <c r="H32" s="25">
        <v>884</v>
      </c>
    </row>
    <row r="33" spans="1:8" ht="12.75">
      <c r="A33" s="8" t="s">
        <v>0</v>
      </c>
      <c r="B33" s="19">
        <f aca="true" t="shared" si="1" ref="B33:H33">SUM(B24:B32)</f>
        <v>37</v>
      </c>
      <c r="C33" s="19">
        <f t="shared" si="1"/>
        <v>37</v>
      </c>
      <c r="D33" s="19">
        <f t="shared" si="1"/>
        <v>2442</v>
      </c>
      <c r="E33" s="19">
        <f t="shared" si="1"/>
        <v>2676</v>
      </c>
      <c r="F33" s="19">
        <f t="shared" si="1"/>
        <v>7</v>
      </c>
      <c r="G33" s="52">
        <f t="shared" si="1"/>
        <v>2453</v>
      </c>
      <c r="H33" s="19">
        <f t="shared" si="1"/>
        <v>2673</v>
      </c>
    </row>
  </sheetData>
  <sheetProtection selectLockedCells="1"/>
  <mergeCells count="7">
    <mergeCell ref="B1:I1"/>
    <mergeCell ref="B2:I2"/>
    <mergeCell ref="B3:I3"/>
    <mergeCell ref="B19:F19"/>
    <mergeCell ref="G19:H19"/>
    <mergeCell ref="B20:F20"/>
    <mergeCell ref="G20:H20"/>
  </mergeCells>
  <printOptions horizontalCentered="1"/>
  <pageMargins left="1" right="0.5" top="1" bottom="0.5" header="0.5" footer="0.35"/>
  <pageSetup orientation="landscape" pageOrder="overThenDown" r:id="rId1"/>
  <headerFooter alignWithMargins="0">
    <oddHeader>&amp;C&amp;"Helv,Bold"VALLEY COUNTY RESULTS
GENERAL ELECTION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8" bestFit="1" customWidth="1"/>
    <col min="2" max="2" width="9.140625" style="12" customWidth="1"/>
    <col min="3" max="3" width="8.00390625" style="12" customWidth="1"/>
    <col min="4" max="4" width="11.421875" style="12" customWidth="1"/>
    <col min="5" max="5" width="10.57421875" style="12" customWidth="1"/>
    <col min="6" max="16384" width="9.140625" style="12" customWidth="1"/>
  </cols>
  <sheetData>
    <row r="1" spans="1:9" ht="12.75">
      <c r="A1" s="26"/>
      <c r="B1" s="96" t="s">
        <v>5</v>
      </c>
      <c r="C1" s="98"/>
      <c r="D1" s="57" t="s">
        <v>6</v>
      </c>
      <c r="E1" s="54" t="s">
        <v>6</v>
      </c>
      <c r="F1" s="109" t="s">
        <v>7</v>
      </c>
      <c r="G1" s="109"/>
      <c r="H1" s="107" t="s">
        <v>8</v>
      </c>
      <c r="I1" s="107"/>
    </row>
    <row r="2" spans="1:9" s="28" customFormat="1" ht="12.75">
      <c r="A2" s="29"/>
      <c r="B2" s="102" t="s">
        <v>9</v>
      </c>
      <c r="C2" s="104"/>
      <c r="D2" s="41" t="s">
        <v>10</v>
      </c>
      <c r="E2" s="41" t="s">
        <v>11</v>
      </c>
      <c r="F2" s="108" t="s">
        <v>12</v>
      </c>
      <c r="G2" s="108"/>
      <c r="H2" s="108" t="s">
        <v>13</v>
      </c>
      <c r="I2" s="108"/>
    </row>
    <row r="3" spans="1:9" ht="13.5" customHeight="1">
      <c r="A3" s="30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s="13" customFormat="1" ht="87.75" customHeight="1" thickBot="1">
      <c r="A4" s="31" t="s">
        <v>16</v>
      </c>
      <c r="B4" s="4" t="s">
        <v>35</v>
      </c>
      <c r="C4" s="4" t="s">
        <v>47</v>
      </c>
      <c r="D4" s="4" t="s">
        <v>81</v>
      </c>
      <c r="E4" s="4" t="s">
        <v>82</v>
      </c>
      <c r="F4" s="5" t="s">
        <v>38</v>
      </c>
      <c r="G4" s="5" t="s">
        <v>33</v>
      </c>
      <c r="H4" s="5" t="s">
        <v>48</v>
      </c>
      <c r="I4" s="5" t="s">
        <v>39</v>
      </c>
    </row>
    <row r="5" spans="1:9" s="17" customFormat="1" ht="13.5" thickBot="1">
      <c r="A5" s="14"/>
      <c r="B5" s="15"/>
      <c r="C5" s="15"/>
      <c r="D5" s="15"/>
      <c r="E5" s="15"/>
      <c r="F5" s="15"/>
      <c r="G5" s="15"/>
      <c r="H5" s="15"/>
      <c r="I5" s="16"/>
    </row>
    <row r="6" spans="1:9" s="17" customFormat="1" ht="12.75">
      <c r="A6" s="1" t="s">
        <v>62</v>
      </c>
      <c r="B6" s="40">
        <v>152</v>
      </c>
      <c r="C6" s="21">
        <v>43</v>
      </c>
      <c r="D6" s="32">
        <v>171</v>
      </c>
      <c r="E6" s="32">
        <v>173</v>
      </c>
      <c r="F6" s="20">
        <v>40</v>
      </c>
      <c r="G6" s="78">
        <v>154</v>
      </c>
      <c r="H6" s="32">
        <v>65</v>
      </c>
      <c r="I6" s="21">
        <v>130</v>
      </c>
    </row>
    <row r="7" spans="1:9" s="17" customFormat="1" ht="12.75">
      <c r="A7" s="1" t="s">
        <v>63</v>
      </c>
      <c r="B7" s="56">
        <v>187</v>
      </c>
      <c r="C7" s="25">
        <v>69</v>
      </c>
      <c r="D7" s="34">
        <v>211</v>
      </c>
      <c r="E7" s="34">
        <v>208</v>
      </c>
      <c r="F7" s="24">
        <v>62</v>
      </c>
      <c r="G7" s="79">
        <v>189</v>
      </c>
      <c r="H7" s="34">
        <v>96</v>
      </c>
      <c r="I7" s="25">
        <v>154</v>
      </c>
    </row>
    <row r="8" spans="1:9" s="17" customFormat="1" ht="12.75">
      <c r="A8" s="1" t="s">
        <v>64</v>
      </c>
      <c r="B8" s="56">
        <v>24</v>
      </c>
      <c r="C8" s="25">
        <v>19</v>
      </c>
      <c r="D8" s="34">
        <v>33</v>
      </c>
      <c r="E8" s="34">
        <v>33</v>
      </c>
      <c r="F8" s="24">
        <v>19</v>
      </c>
      <c r="G8" s="79">
        <v>21</v>
      </c>
      <c r="H8" s="34">
        <v>25</v>
      </c>
      <c r="I8" s="25">
        <v>15</v>
      </c>
    </row>
    <row r="9" spans="1:9" s="17" customFormat="1" ht="12.75">
      <c r="A9" s="1" t="s">
        <v>59</v>
      </c>
      <c r="B9" s="56">
        <v>406</v>
      </c>
      <c r="C9" s="25">
        <v>594</v>
      </c>
      <c r="D9" s="34">
        <v>657</v>
      </c>
      <c r="E9" s="34">
        <v>652</v>
      </c>
      <c r="F9" s="24">
        <v>576</v>
      </c>
      <c r="G9" s="79">
        <v>417</v>
      </c>
      <c r="H9" s="34">
        <v>666</v>
      </c>
      <c r="I9" s="25">
        <v>335</v>
      </c>
    </row>
    <row r="10" spans="1:9" s="17" customFormat="1" ht="12.75">
      <c r="A10" s="1" t="s">
        <v>60</v>
      </c>
      <c r="B10" s="56">
        <v>244</v>
      </c>
      <c r="C10" s="25">
        <v>234</v>
      </c>
      <c r="D10" s="34">
        <v>354</v>
      </c>
      <c r="E10" s="34">
        <v>349</v>
      </c>
      <c r="F10" s="24">
        <v>218</v>
      </c>
      <c r="G10" s="79">
        <v>255</v>
      </c>
      <c r="H10" s="34">
        <v>282</v>
      </c>
      <c r="I10" s="25">
        <v>204</v>
      </c>
    </row>
    <row r="11" spans="1:9" s="17" customFormat="1" ht="12.75">
      <c r="A11" s="1" t="s">
        <v>61</v>
      </c>
      <c r="B11" s="56">
        <v>635</v>
      </c>
      <c r="C11" s="25">
        <v>418</v>
      </c>
      <c r="D11" s="34">
        <v>816</v>
      </c>
      <c r="E11" s="34">
        <v>818</v>
      </c>
      <c r="F11" s="24">
        <v>389</v>
      </c>
      <c r="G11" s="79">
        <v>650</v>
      </c>
      <c r="H11" s="34">
        <v>518</v>
      </c>
      <c r="I11" s="25">
        <v>530</v>
      </c>
    </row>
    <row r="12" spans="1:9" s="17" customFormat="1" ht="12.75">
      <c r="A12" s="1" t="s">
        <v>65</v>
      </c>
      <c r="B12" s="56">
        <v>196</v>
      </c>
      <c r="C12" s="25">
        <v>64</v>
      </c>
      <c r="D12" s="34">
        <v>226</v>
      </c>
      <c r="E12" s="34">
        <v>226</v>
      </c>
      <c r="F12" s="24">
        <v>56</v>
      </c>
      <c r="G12" s="79">
        <v>203</v>
      </c>
      <c r="H12" s="34">
        <v>99</v>
      </c>
      <c r="I12" s="25">
        <v>159</v>
      </c>
    </row>
    <row r="13" spans="1:9" s="17" customFormat="1" ht="12.75">
      <c r="A13" s="1" t="s">
        <v>66</v>
      </c>
      <c r="B13" s="56">
        <v>35</v>
      </c>
      <c r="C13" s="23">
        <v>12</v>
      </c>
      <c r="D13" s="34">
        <v>42</v>
      </c>
      <c r="E13" s="34">
        <v>40</v>
      </c>
      <c r="F13" s="24">
        <v>9</v>
      </c>
      <c r="G13" s="79">
        <v>38</v>
      </c>
      <c r="H13" s="34">
        <v>14</v>
      </c>
      <c r="I13" s="25">
        <v>33</v>
      </c>
    </row>
    <row r="14" spans="1:9" s="17" customFormat="1" ht="12.75">
      <c r="A14" s="1" t="s">
        <v>83</v>
      </c>
      <c r="B14" s="56">
        <v>921</v>
      </c>
      <c r="C14" s="80">
        <v>830</v>
      </c>
      <c r="D14" s="34">
        <v>1188</v>
      </c>
      <c r="E14" s="34">
        <v>1191</v>
      </c>
      <c r="F14" s="24">
        <v>778</v>
      </c>
      <c r="G14" s="79">
        <v>965</v>
      </c>
      <c r="H14" s="34">
        <v>921</v>
      </c>
      <c r="I14" s="25">
        <v>841</v>
      </c>
    </row>
    <row r="15" spans="1:9" ht="12.75">
      <c r="A15" s="8" t="s">
        <v>0</v>
      </c>
      <c r="B15" s="19">
        <f aca="true" t="shared" si="0" ref="B15:I15">SUM(B3:B14)</f>
        <v>2800</v>
      </c>
      <c r="C15" s="19">
        <f t="shared" si="0"/>
        <v>2283</v>
      </c>
      <c r="D15" s="19">
        <f t="shared" si="0"/>
        <v>3698</v>
      </c>
      <c r="E15" s="19">
        <f t="shared" si="0"/>
        <v>3690</v>
      </c>
      <c r="F15" s="19">
        <f t="shared" si="0"/>
        <v>2147</v>
      </c>
      <c r="G15" s="19">
        <f t="shared" si="0"/>
        <v>2892</v>
      </c>
      <c r="H15" s="19">
        <f t="shared" si="0"/>
        <v>2686</v>
      </c>
      <c r="I15" s="19">
        <f t="shared" si="0"/>
        <v>2401</v>
      </c>
    </row>
    <row r="16" ht="12.75">
      <c r="A16" s="36"/>
    </row>
  </sheetData>
  <sheetProtection selectLockedCells="1"/>
  <mergeCells count="6">
    <mergeCell ref="H1:I1"/>
    <mergeCell ref="B2:C2"/>
    <mergeCell ref="F2:G2"/>
    <mergeCell ref="H2:I2"/>
    <mergeCell ref="B1:C1"/>
    <mergeCell ref="F1:G1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&amp;C&amp;"Helv,Bold"VALLEY COUNTY RESULTS
GENERAL ELECTION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8" bestFit="1" customWidth="1"/>
    <col min="2" max="2" width="9.140625" style="18" customWidth="1"/>
    <col min="3" max="3" width="8.00390625" style="18" customWidth="1"/>
    <col min="4" max="4" width="9.00390625" style="18" customWidth="1"/>
    <col min="5" max="5" width="8.7109375" style="18" customWidth="1"/>
    <col min="6" max="10" width="8.7109375" style="12" customWidth="1"/>
    <col min="11" max="16384" width="9.140625" style="12" customWidth="1"/>
  </cols>
  <sheetData>
    <row r="1" spans="1:10" ht="12.75">
      <c r="A1" s="26"/>
      <c r="B1" s="84"/>
      <c r="C1" s="85"/>
      <c r="D1" s="84"/>
      <c r="E1" s="86"/>
      <c r="F1" s="96" t="s">
        <v>14</v>
      </c>
      <c r="G1" s="97"/>
      <c r="H1" s="97"/>
      <c r="I1" s="97"/>
      <c r="J1" s="98"/>
    </row>
    <row r="2" spans="1:10" s="28" customFormat="1" ht="12.75">
      <c r="A2" s="29"/>
      <c r="B2" s="99" t="s">
        <v>84</v>
      </c>
      <c r="C2" s="101"/>
      <c r="D2" s="99" t="s">
        <v>85</v>
      </c>
      <c r="E2" s="101"/>
      <c r="F2" s="99" t="s">
        <v>15</v>
      </c>
      <c r="G2" s="100"/>
      <c r="H2" s="100"/>
      <c r="I2" s="100"/>
      <c r="J2" s="101"/>
    </row>
    <row r="3" spans="1:10" ht="13.5" customHeight="1">
      <c r="A3" s="30"/>
      <c r="B3" s="9"/>
      <c r="C3" s="72"/>
      <c r="D3" s="9"/>
      <c r="E3" s="11"/>
      <c r="F3" s="9"/>
      <c r="G3" s="10"/>
      <c r="H3" s="10"/>
      <c r="I3" s="10"/>
      <c r="J3" s="11"/>
    </row>
    <row r="4" spans="1:10" s="62" customFormat="1" ht="87.75" customHeight="1" thickBot="1">
      <c r="A4" s="61" t="s">
        <v>16</v>
      </c>
      <c r="B4" s="5" t="s">
        <v>86</v>
      </c>
      <c r="C4" s="5" t="s">
        <v>87</v>
      </c>
      <c r="D4" s="5" t="s">
        <v>86</v>
      </c>
      <c r="E4" s="5" t="s">
        <v>87</v>
      </c>
      <c r="F4" s="6" t="s">
        <v>20</v>
      </c>
      <c r="G4" s="6" t="s">
        <v>21</v>
      </c>
      <c r="H4" s="6" t="s">
        <v>24</v>
      </c>
      <c r="I4" s="6" t="s">
        <v>25</v>
      </c>
      <c r="J4" s="4" t="s">
        <v>22</v>
      </c>
    </row>
    <row r="5" spans="1:10" s="17" customFormat="1" ht="13.5" thickBot="1">
      <c r="A5" s="67"/>
      <c r="B5" s="87"/>
      <c r="C5" s="87"/>
      <c r="D5" s="87"/>
      <c r="E5" s="87"/>
      <c r="F5" s="66"/>
      <c r="G5" s="66"/>
      <c r="H5" s="66"/>
      <c r="I5" s="66"/>
      <c r="J5" s="68"/>
    </row>
    <row r="6" spans="1:10" s="17" customFormat="1" ht="12.75">
      <c r="A6" s="88" t="s">
        <v>62</v>
      </c>
      <c r="B6" s="89">
        <v>87</v>
      </c>
      <c r="C6" s="90">
        <v>112</v>
      </c>
      <c r="D6" s="91">
        <v>95</v>
      </c>
      <c r="E6" s="90">
        <v>103</v>
      </c>
      <c r="F6" s="78">
        <v>413</v>
      </c>
      <c r="G6" s="21">
        <v>14</v>
      </c>
      <c r="H6" s="44">
        <f>IF(G6&lt;&gt;0,G6+F6,"")</f>
        <v>427</v>
      </c>
      <c r="I6" s="21">
        <v>200</v>
      </c>
      <c r="J6" s="22">
        <f aca="true" t="shared" si="0" ref="J6:J13">IF(I6&lt;&gt;0,I6/H6,"")</f>
        <v>0.468384074941452</v>
      </c>
    </row>
    <row r="7" spans="1:10" s="17" customFormat="1" ht="12.75">
      <c r="A7" s="92" t="s">
        <v>63</v>
      </c>
      <c r="B7" s="89">
        <v>156</v>
      </c>
      <c r="C7" s="93">
        <v>107</v>
      </c>
      <c r="D7" s="1">
        <v>176</v>
      </c>
      <c r="E7" s="93">
        <v>89</v>
      </c>
      <c r="F7" s="79">
        <v>666</v>
      </c>
      <c r="G7" s="25">
        <v>21</v>
      </c>
      <c r="H7" s="45">
        <f>IF(G7&lt;&gt;0,G7+F7,"")</f>
        <v>687</v>
      </c>
      <c r="I7" s="25">
        <v>266</v>
      </c>
      <c r="J7" s="22">
        <f t="shared" si="0"/>
        <v>0.38719068413391555</v>
      </c>
    </row>
    <row r="8" spans="1:10" s="17" customFormat="1" ht="12.75">
      <c r="A8" s="92" t="s">
        <v>64</v>
      </c>
      <c r="B8" s="89">
        <v>27</v>
      </c>
      <c r="C8" s="93">
        <v>17</v>
      </c>
      <c r="D8" s="1">
        <v>39</v>
      </c>
      <c r="E8" s="93">
        <v>5</v>
      </c>
      <c r="F8" s="79">
        <v>82</v>
      </c>
      <c r="G8" s="25">
        <v>7</v>
      </c>
      <c r="H8" s="45">
        <f aca="true" t="shared" si="1" ref="H8:H14">IF(G8&lt;&gt;0,G8+F8,"")</f>
        <v>89</v>
      </c>
      <c r="I8" s="25">
        <v>44</v>
      </c>
      <c r="J8" s="22">
        <f t="shared" si="0"/>
        <v>0.4943820224719101</v>
      </c>
    </row>
    <row r="9" spans="1:10" s="17" customFormat="1" ht="12.75">
      <c r="A9" s="92" t="s">
        <v>59</v>
      </c>
      <c r="B9" s="89">
        <v>467</v>
      </c>
      <c r="C9" s="93">
        <v>542</v>
      </c>
      <c r="D9" s="1">
        <v>804</v>
      </c>
      <c r="E9" s="93">
        <v>213</v>
      </c>
      <c r="F9" s="79">
        <v>1960</v>
      </c>
      <c r="G9" s="25">
        <v>160</v>
      </c>
      <c r="H9" s="45">
        <f t="shared" si="1"/>
        <v>2120</v>
      </c>
      <c r="I9" s="25">
        <v>1031</v>
      </c>
      <c r="J9" s="22">
        <f t="shared" si="0"/>
        <v>0.4863207547169811</v>
      </c>
    </row>
    <row r="10" spans="1:10" s="17" customFormat="1" ht="12.75">
      <c r="A10" s="92" t="s">
        <v>60</v>
      </c>
      <c r="B10" s="89">
        <v>249</v>
      </c>
      <c r="C10" s="93">
        <v>244</v>
      </c>
      <c r="D10" s="1">
        <v>360</v>
      </c>
      <c r="E10" s="93">
        <v>137</v>
      </c>
      <c r="F10" s="79">
        <v>913</v>
      </c>
      <c r="G10" s="25">
        <v>43</v>
      </c>
      <c r="H10" s="45">
        <f t="shared" si="1"/>
        <v>956</v>
      </c>
      <c r="I10" s="25">
        <v>500</v>
      </c>
      <c r="J10" s="22">
        <f t="shared" si="0"/>
        <v>0.5230125523012552</v>
      </c>
    </row>
    <row r="11" spans="1:10" s="17" customFormat="1" ht="12.75">
      <c r="A11" s="92" t="s">
        <v>61</v>
      </c>
      <c r="B11" s="89">
        <v>592</v>
      </c>
      <c r="C11" s="93">
        <v>480</v>
      </c>
      <c r="D11" s="1">
        <v>696</v>
      </c>
      <c r="E11" s="93">
        <v>374</v>
      </c>
      <c r="F11" s="79">
        <v>1892</v>
      </c>
      <c r="G11" s="25">
        <v>188</v>
      </c>
      <c r="H11" s="45">
        <f t="shared" si="1"/>
        <v>2080</v>
      </c>
      <c r="I11" s="25">
        <v>1094</v>
      </c>
      <c r="J11" s="22">
        <f t="shared" si="0"/>
        <v>0.5259615384615385</v>
      </c>
    </row>
    <row r="12" spans="1:10" s="17" customFormat="1" ht="12.75">
      <c r="A12" s="92" t="s">
        <v>65</v>
      </c>
      <c r="B12" s="89">
        <v>135</v>
      </c>
      <c r="C12" s="93">
        <v>132</v>
      </c>
      <c r="D12" s="1">
        <v>150</v>
      </c>
      <c r="E12" s="93">
        <v>119</v>
      </c>
      <c r="F12" s="79">
        <v>588</v>
      </c>
      <c r="G12" s="25">
        <v>19</v>
      </c>
      <c r="H12" s="45">
        <f t="shared" si="1"/>
        <v>607</v>
      </c>
      <c r="I12" s="25">
        <v>271</v>
      </c>
      <c r="J12" s="22">
        <f t="shared" si="0"/>
        <v>0.4464579901153213</v>
      </c>
    </row>
    <row r="13" spans="1:10" s="17" customFormat="1" ht="12.75">
      <c r="A13" s="92" t="s">
        <v>66</v>
      </c>
      <c r="B13" s="89">
        <v>29</v>
      </c>
      <c r="C13" s="93">
        <v>16</v>
      </c>
      <c r="D13" s="1">
        <v>26</v>
      </c>
      <c r="E13" s="93">
        <v>19</v>
      </c>
      <c r="F13" s="79">
        <v>53</v>
      </c>
      <c r="G13" s="25">
        <v>0</v>
      </c>
      <c r="H13" s="45">
        <v>53</v>
      </c>
      <c r="I13" s="25">
        <v>47</v>
      </c>
      <c r="J13" s="22">
        <f t="shared" si="0"/>
        <v>0.8867924528301887</v>
      </c>
    </row>
    <row r="14" spans="1:10" s="17" customFormat="1" ht="12.75">
      <c r="A14" s="94" t="s">
        <v>83</v>
      </c>
      <c r="B14" s="89">
        <v>821</v>
      </c>
      <c r="C14" s="93">
        <v>944</v>
      </c>
      <c r="D14" s="1">
        <v>1142</v>
      </c>
      <c r="E14" s="93">
        <v>635</v>
      </c>
      <c r="F14" s="95"/>
      <c r="G14" s="81"/>
      <c r="H14" s="82">
        <f t="shared" si="1"/>
      </c>
      <c r="I14" s="25">
        <v>1812</v>
      </c>
      <c r="J14" s="83"/>
    </row>
    <row r="15" spans="1:10" ht="12.75">
      <c r="A15" s="8" t="s">
        <v>0</v>
      </c>
      <c r="B15" s="19">
        <f>SUM(B6:B14)</f>
        <v>2563</v>
      </c>
      <c r="C15" s="19">
        <f>SUM(C6:C14)</f>
        <v>2594</v>
      </c>
      <c r="D15" s="19">
        <f>SUM(D6:D14)</f>
        <v>3488</v>
      </c>
      <c r="E15" s="19">
        <f>SUM(E6:E14)</f>
        <v>1694</v>
      </c>
      <c r="F15" s="19">
        <f>SUM(F6:F13)</f>
        <v>6567</v>
      </c>
      <c r="G15" s="19">
        <f>SUM(G6:G13)</f>
        <v>452</v>
      </c>
      <c r="H15" s="19">
        <f>SUM(H6:H13)</f>
        <v>7019</v>
      </c>
      <c r="I15" s="19">
        <f>SUM(I6:I14)</f>
        <v>5265</v>
      </c>
      <c r="J15" s="58">
        <f>IF(I15&lt;&gt;0,I15/H15,"")</f>
        <v>0.7501068528280381</v>
      </c>
    </row>
    <row r="16" spans="1:5" ht="12.75">
      <c r="A16" s="36"/>
      <c r="B16" s="36"/>
      <c r="C16" s="36"/>
      <c r="D16" s="36"/>
      <c r="E16" s="36"/>
    </row>
  </sheetData>
  <sheetProtection selectLockedCells="1"/>
  <mergeCells count="4">
    <mergeCell ref="F2:J2"/>
    <mergeCell ref="F1:J1"/>
    <mergeCell ref="B2:C2"/>
    <mergeCell ref="D2:E2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&amp;C&amp;"Helv,Bold"VALLEY COUNTY RESULTS
GENERAL ELECTION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8" bestFit="1" customWidth="1"/>
    <col min="2" max="4" width="8.57421875" style="12" customWidth="1"/>
    <col min="5" max="5" width="9.8515625" style="12" customWidth="1"/>
    <col min="6" max="6" width="11.421875" style="12" customWidth="1"/>
    <col min="7" max="7" width="9.8515625" style="12" customWidth="1"/>
    <col min="8" max="16384" width="9.140625" style="12" customWidth="1"/>
  </cols>
  <sheetData>
    <row r="1" spans="1:7" ht="12.75">
      <c r="A1" s="26"/>
      <c r="B1" s="113"/>
      <c r="C1" s="114"/>
      <c r="D1" s="114"/>
      <c r="E1" s="114"/>
      <c r="F1" s="114"/>
      <c r="G1" s="115"/>
    </row>
    <row r="2" spans="1:7" s="28" customFormat="1" ht="12.75">
      <c r="A2" s="27"/>
      <c r="B2" s="102" t="s">
        <v>41</v>
      </c>
      <c r="C2" s="103"/>
      <c r="D2" s="103"/>
      <c r="E2" s="103"/>
      <c r="F2" s="103"/>
      <c r="G2" s="104"/>
    </row>
    <row r="3" spans="1:7" s="28" customFormat="1" ht="12.75">
      <c r="A3" s="27"/>
      <c r="B3" s="110" t="s">
        <v>23</v>
      </c>
      <c r="C3" s="111"/>
      <c r="D3" s="112"/>
      <c r="E3" s="110" t="s">
        <v>17</v>
      </c>
      <c r="F3" s="112"/>
      <c r="G3" s="63" t="s">
        <v>18</v>
      </c>
    </row>
    <row r="4" spans="1:7" ht="12.75">
      <c r="A4" s="38"/>
      <c r="B4" s="2" t="s">
        <v>71</v>
      </c>
      <c r="C4" s="2" t="s">
        <v>69</v>
      </c>
      <c r="D4" s="2" t="s">
        <v>4</v>
      </c>
      <c r="E4" s="2" t="s">
        <v>3</v>
      </c>
      <c r="F4" s="2" t="s">
        <v>4</v>
      </c>
      <c r="G4" s="2" t="s">
        <v>4</v>
      </c>
    </row>
    <row r="5" spans="1:7" s="13" customFormat="1" ht="87.75" customHeight="1" thickBot="1">
      <c r="A5" s="39" t="s">
        <v>16</v>
      </c>
      <c r="B5" s="4" t="s">
        <v>88</v>
      </c>
      <c r="C5" s="4" t="s">
        <v>89</v>
      </c>
      <c r="D5" s="4" t="s">
        <v>68</v>
      </c>
      <c r="E5" s="4" t="s">
        <v>104</v>
      </c>
      <c r="F5" s="5" t="s">
        <v>42</v>
      </c>
      <c r="G5" s="5" t="s">
        <v>49</v>
      </c>
    </row>
    <row r="6" spans="1:7" s="17" customFormat="1" ht="12.75" customHeight="1" thickBot="1">
      <c r="A6" s="14"/>
      <c r="B6" s="15"/>
      <c r="C6" s="15"/>
      <c r="D6" s="15"/>
      <c r="E6" s="15"/>
      <c r="F6" s="15"/>
      <c r="G6" s="15"/>
    </row>
    <row r="7" spans="1:7" s="17" customFormat="1" ht="12.75">
      <c r="A7" s="1" t="s">
        <v>62</v>
      </c>
      <c r="B7" s="32">
        <v>6</v>
      </c>
      <c r="C7" s="73">
        <v>37</v>
      </c>
      <c r="D7" s="21">
        <v>147</v>
      </c>
      <c r="E7" s="32">
        <v>52</v>
      </c>
      <c r="F7" s="73">
        <v>145</v>
      </c>
      <c r="G7" s="21">
        <v>172</v>
      </c>
    </row>
    <row r="8" spans="1:7" s="17" customFormat="1" ht="12.75">
      <c r="A8" s="1" t="s">
        <v>63</v>
      </c>
      <c r="B8" s="34">
        <v>18</v>
      </c>
      <c r="C8" s="74">
        <v>43</v>
      </c>
      <c r="D8" s="25">
        <v>181</v>
      </c>
      <c r="E8" s="34">
        <v>70</v>
      </c>
      <c r="F8" s="74">
        <v>187</v>
      </c>
      <c r="G8" s="25">
        <v>204</v>
      </c>
    </row>
    <row r="9" spans="1:7" s="17" customFormat="1" ht="12.75">
      <c r="A9" s="1" t="s">
        <v>64</v>
      </c>
      <c r="B9" s="34">
        <v>3</v>
      </c>
      <c r="C9" s="74">
        <v>16</v>
      </c>
      <c r="D9" s="25">
        <v>23</v>
      </c>
      <c r="E9" s="34">
        <v>21</v>
      </c>
      <c r="F9" s="74">
        <v>21</v>
      </c>
      <c r="G9" s="25">
        <v>33</v>
      </c>
    </row>
    <row r="10" spans="1:7" s="17" customFormat="1" ht="12.75">
      <c r="A10" s="1" t="s">
        <v>59</v>
      </c>
      <c r="B10" s="34">
        <v>46</v>
      </c>
      <c r="C10" s="74">
        <v>431</v>
      </c>
      <c r="D10" s="25">
        <v>401</v>
      </c>
      <c r="E10" s="34">
        <v>635</v>
      </c>
      <c r="F10" s="74">
        <v>368</v>
      </c>
      <c r="G10" s="25">
        <v>624</v>
      </c>
    </row>
    <row r="11" spans="1:7" s="17" customFormat="1" ht="12.75">
      <c r="A11" s="1" t="s">
        <v>60</v>
      </c>
      <c r="B11" s="34">
        <v>27</v>
      </c>
      <c r="C11" s="74">
        <v>173</v>
      </c>
      <c r="D11" s="25">
        <v>241</v>
      </c>
      <c r="E11" s="34">
        <v>249</v>
      </c>
      <c r="F11" s="74">
        <v>242</v>
      </c>
      <c r="G11" s="25">
        <v>331</v>
      </c>
    </row>
    <row r="12" spans="1:7" s="17" customFormat="1" ht="12.75">
      <c r="A12" s="1" t="s">
        <v>61</v>
      </c>
      <c r="B12" s="34">
        <v>46</v>
      </c>
      <c r="C12" s="74">
        <v>328</v>
      </c>
      <c r="D12" s="25">
        <v>610</v>
      </c>
      <c r="E12" s="34">
        <v>449</v>
      </c>
      <c r="F12" s="74">
        <v>605</v>
      </c>
      <c r="G12" s="25">
        <v>792</v>
      </c>
    </row>
    <row r="13" spans="1:7" s="17" customFormat="1" ht="12.75">
      <c r="A13" s="1" t="s">
        <v>65</v>
      </c>
      <c r="B13" s="34">
        <v>17</v>
      </c>
      <c r="C13" s="74">
        <v>51</v>
      </c>
      <c r="D13" s="25">
        <v>183</v>
      </c>
      <c r="E13" s="34">
        <v>70</v>
      </c>
      <c r="F13" s="74">
        <v>195</v>
      </c>
      <c r="G13" s="25">
        <v>222</v>
      </c>
    </row>
    <row r="14" spans="1:7" s="17" customFormat="1" ht="12.75">
      <c r="A14" s="1" t="s">
        <v>66</v>
      </c>
      <c r="B14" s="34">
        <v>1</v>
      </c>
      <c r="C14" s="74">
        <v>13</v>
      </c>
      <c r="D14" s="25">
        <v>33</v>
      </c>
      <c r="E14" s="34">
        <v>9</v>
      </c>
      <c r="F14" s="74">
        <v>38</v>
      </c>
      <c r="G14" s="25">
        <v>42</v>
      </c>
    </row>
    <row r="15" spans="1:7" s="17" customFormat="1" ht="12.75">
      <c r="A15" s="1" t="s">
        <v>83</v>
      </c>
      <c r="B15" s="34">
        <v>80</v>
      </c>
      <c r="C15" s="74">
        <v>588</v>
      </c>
      <c r="D15" s="25">
        <v>881</v>
      </c>
      <c r="E15" s="34">
        <v>879</v>
      </c>
      <c r="F15" s="74">
        <v>888</v>
      </c>
      <c r="G15" s="25">
        <v>1145</v>
      </c>
    </row>
    <row r="16" spans="1:7" ht="12.75">
      <c r="A16" s="8" t="s">
        <v>0</v>
      </c>
      <c r="B16" s="52">
        <f aca="true" t="shared" si="0" ref="B16:G16">SUM(B7:B15)</f>
        <v>244</v>
      </c>
      <c r="C16" s="52">
        <f t="shared" si="0"/>
        <v>1680</v>
      </c>
      <c r="D16" s="52">
        <f t="shared" si="0"/>
        <v>2700</v>
      </c>
      <c r="E16" s="52">
        <f t="shared" si="0"/>
        <v>2434</v>
      </c>
      <c r="F16" s="52">
        <f t="shared" si="0"/>
        <v>2689</v>
      </c>
      <c r="G16" s="52">
        <f t="shared" si="0"/>
        <v>3565</v>
      </c>
    </row>
    <row r="19" spans="1:6" ht="12.75">
      <c r="A19" s="26"/>
      <c r="B19" s="107" t="s">
        <v>26</v>
      </c>
      <c r="C19" s="107"/>
      <c r="D19" s="107"/>
      <c r="E19" s="107"/>
      <c r="F19" s="51" t="s">
        <v>29</v>
      </c>
    </row>
    <row r="20" spans="1:6" ht="12.75">
      <c r="A20" s="27"/>
      <c r="B20" s="99" t="s">
        <v>27</v>
      </c>
      <c r="C20" s="100"/>
      <c r="D20" s="100"/>
      <c r="E20" s="100"/>
      <c r="F20" s="49" t="s">
        <v>28</v>
      </c>
    </row>
    <row r="21" spans="1:6" ht="12.75">
      <c r="A21" s="27"/>
      <c r="B21" s="55" t="s">
        <v>40</v>
      </c>
      <c r="C21" s="110" t="s">
        <v>52</v>
      </c>
      <c r="D21" s="111"/>
      <c r="E21" s="112"/>
      <c r="F21" s="49" t="s">
        <v>19</v>
      </c>
    </row>
    <row r="22" spans="1:6" ht="12.75">
      <c r="A22" s="38"/>
      <c r="B22" s="2" t="s">
        <v>4</v>
      </c>
      <c r="C22" s="2" t="s">
        <v>69</v>
      </c>
      <c r="D22" s="2" t="s">
        <v>3</v>
      </c>
      <c r="E22" s="2" t="s">
        <v>4</v>
      </c>
      <c r="F22" s="2" t="s">
        <v>4</v>
      </c>
    </row>
    <row r="23" spans="1:6" ht="78" customHeight="1" thickBot="1">
      <c r="A23" s="39" t="s">
        <v>16</v>
      </c>
      <c r="B23" s="4" t="s">
        <v>51</v>
      </c>
      <c r="C23" s="4" t="s">
        <v>90</v>
      </c>
      <c r="D23" s="4" t="s">
        <v>53</v>
      </c>
      <c r="E23" s="4" t="s">
        <v>54</v>
      </c>
      <c r="F23" s="4" t="s">
        <v>56</v>
      </c>
    </row>
    <row r="24" spans="1:6" ht="13.5" thickBot="1">
      <c r="A24" s="14"/>
      <c r="B24" s="15"/>
      <c r="C24" s="15"/>
      <c r="D24" s="15"/>
      <c r="E24" s="15"/>
      <c r="F24" s="71"/>
    </row>
    <row r="25" spans="1:6" ht="12.75">
      <c r="A25" s="1" t="s">
        <v>62</v>
      </c>
      <c r="B25" s="32">
        <v>172</v>
      </c>
      <c r="C25" s="32">
        <v>20</v>
      </c>
      <c r="D25" s="32">
        <v>40</v>
      </c>
      <c r="E25" s="32">
        <v>136</v>
      </c>
      <c r="F25" s="64">
        <v>170</v>
      </c>
    </row>
    <row r="26" spans="1:6" ht="12.75">
      <c r="A26" s="1" t="s">
        <v>63</v>
      </c>
      <c r="B26" s="34">
        <v>217</v>
      </c>
      <c r="C26" s="34">
        <v>35</v>
      </c>
      <c r="D26" s="34">
        <v>72</v>
      </c>
      <c r="E26" s="34">
        <v>149</v>
      </c>
      <c r="F26" s="65">
        <v>209</v>
      </c>
    </row>
    <row r="27" spans="1:6" ht="12.75">
      <c r="A27" s="1" t="s">
        <v>64</v>
      </c>
      <c r="B27" s="34">
        <v>33</v>
      </c>
      <c r="C27" s="34">
        <v>8</v>
      </c>
      <c r="D27" s="34">
        <v>16</v>
      </c>
      <c r="E27" s="34">
        <v>18</v>
      </c>
      <c r="F27" s="65">
        <v>33</v>
      </c>
    </row>
    <row r="28" spans="1:6" ht="12.75">
      <c r="A28" s="1" t="s">
        <v>59</v>
      </c>
      <c r="B28" s="34">
        <v>645</v>
      </c>
      <c r="C28" s="34">
        <v>93</v>
      </c>
      <c r="D28" s="34">
        <v>641</v>
      </c>
      <c r="E28" s="34">
        <v>278</v>
      </c>
      <c r="F28" s="65">
        <v>662</v>
      </c>
    </row>
    <row r="29" spans="1:6" ht="12.75">
      <c r="A29" s="1" t="s">
        <v>60</v>
      </c>
      <c r="B29" s="34">
        <v>347</v>
      </c>
      <c r="C29" s="34">
        <v>75</v>
      </c>
      <c r="D29" s="34">
        <v>250</v>
      </c>
      <c r="E29" s="34">
        <v>172</v>
      </c>
      <c r="F29" s="65">
        <v>357</v>
      </c>
    </row>
    <row r="30" spans="1:6" ht="12.75">
      <c r="A30" s="1" t="s">
        <v>61</v>
      </c>
      <c r="B30" s="34">
        <v>805</v>
      </c>
      <c r="C30" s="34">
        <v>148</v>
      </c>
      <c r="D30" s="34">
        <v>446</v>
      </c>
      <c r="E30" s="34">
        <v>474</v>
      </c>
      <c r="F30" s="65">
        <v>854</v>
      </c>
    </row>
    <row r="31" spans="1:6" ht="12.75">
      <c r="A31" s="1" t="s">
        <v>65</v>
      </c>
      <c r="B31" s="34">
        <v>232</v>
      </c>
      <c r="C31" s="34">
        <v>23</v>
      </c>
      <c r="D31" s="34">
        <v>86</v>
      </c>
      <c r="E31" s="34">
        <v>157</v>
      </c>
      <c r="F31" s="65">
        <v>227</v>
      </c>
    </row>
    <row r="32" spans="1:6" ht="12.75">
      <c r="A32" s="1" t="s">
        <v>66</v>
      </c>
      <c r="B32" s="34">
        <v>43</v>
      </c>
      <c r="C32" s="34">
        <v>10</v>
      </c>
      <c r="D32" s="34">
        <v>9</v>
      </c>
      <c r="E32" s="34">
        <v>28</v>
      </c>
      <c r="F32" s="65">
        <v>43</v>
      </c>
    </row>
    <row r="33" spans="1:6" ht="12.75">
      <c r="A33" s="1" t="s">
        <v>83</v>
      </c>
      <c r="B33" s="34">
        <v>1209</v>
      </c>
      <c r="C33" s="34">
        <v>204</v>
      </c>
      <c r="D33" s="34">
        <v>825</v>
      </c>
      <c r="E33" s="34">
        <v>750</v>
      </c>
      <c r="F33" s="65">
        <v>1211</v>
      </c>
    </row>
    <row r="34" spans="1:6" ht="12.75">
      <c r="A34" s="8" t="s">
        <v>0</v>
      </c>
      <c r="B34" s="19">
        <f>SUM(B25:B33)</f>
        <v>3703</v>
      </c>
      <c r="C34" s="19">
        <f>SUM(C25:C33)</f>
        <v>616</v>
      </c>
      <c r="D34" s="19">
        <f>SUM(D25:D33)</f>
        <v>2385</v>
      </c>
      <c r="E34" s="19">
        <f>SUM(E25:E33)</f>
        <v>2162</v>
      </c>
      <c r="F34" s="19">
        <f>SUM(F25:F33)</f>
        <v>3766</v>
      </c>
    </row>
  </sheetData>
  <sheetProtection selectLockedCells="1"/>
  <mergeCells count="7">
    <mergeCell ref="B19:E19"/>
    <mergeCell ref="B20:E20"/>
    <mergeCell ref="C21:E21"/>
    <mergeCell ref="B1:G1"/>
    <mergeCell ref="B2:G2"/>
    <mergeCell ref="B3:D3"/>
    <mergeCell ref="E3:F3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&amp;C&amp;"Helv,Bold"VALLEY COUNTY RESULTS
GENERAL ELECTION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421875" style="0" customWidth="1"/>
    <col min="3" max="3" width="14.00390625" style="0" customWidth="1"/>
    <col min="4" max="4" width="13.28125" style="0" customWidth="1"/>
    <col min="5" max="5" width="13.7109375" style="0" customWidth="1"/>
  </cols>
  <sheetData>
    <row r="1" spans="1:7" ht="12.75">
      <c r="A1" s="26"/>
      <c r="B1" s="118"/>
      <c r="C1" s="119"/>
      <c r="D1" s="54"/>
      <c r="E1" s="46"/>
      <c r="F1" s="120" t="s">
        <v>92</v>
      </c>
      <c r="G1" s="121"/>
    </row>
    <row r="2" spans="1:7" ht="12.75">
      <c r="A2" s="27"/>
      <c r="B2" s="99" t="s">
        <v>26</v>
      </c>
      <c r="C2" s="101"/>
      <c r="D2" s="53" t="s">
        <v>26</v>
      </c>
      <c r="E2" s="49" t="s">
        <v>26</v>
      </c>
      <c r="F2" s="122" t="s">
        <v>93</v>
      </c>
      <c r="G2" s="123"/>
    </row>
    <row r="3" spans="1:7" ht="12.75">
      <c r="A3" s="27"/>
      <c r="B3" s="102" t="s">
        <v>11</v>
      </c>
      <c r="C3" s="104"/>
      <c r="D3" s="41" t="s">
        <v>30</v>
      </c>
      <c r="E3" s="7" t="s">
        <v>31</v>
      </c>
      <c r="F3" s="124" t="s">
        <v>94</v>
      </c>
      <c r="G3" s="125"/>
    </row>
    <row r="4" spans="1:7" ht="12.75">
      <c r="A4" s="38"/>
      <c r="B4" s="3" t="s">
        <v>69</v>
      </c>
      <c r="C4" s="3" t="s">
        <v>4</v>
      </c>
      <c r="D4" s="3" t="s">
        <v>4</v>
      </c>
      <c r="E4" s="3" t="s">
        <v>4</v>
      </c>
      <c r="F4" s="116" t="s">
        <v>95</v>
      </c>
      <c r="G4" s="117"/>
    </row>
    <row r="5" spans="1:7" ht="91.5" customHeight="1" thickBot="1">
      <c r="A5" s="31" t="s">
        <v>16</v>
      </c>
      <c r="B5" s="69" t="s">
        <v>91</v>
      </c>
      <c r="C5" s="70" t="s">
        <v>55</v>
      </c>
      <c r="D5" s="5" t="s">
        <v>57</v>
      </c>
      <c r="E5" s="4" t="s">
        <v>58</v>
      </c>
      <c r="F5" s="6" t="s">
        <v>86</v>
      </c>
      <c r="G5" s="6" t="s">
        <v>87</v>
      </c>
    </row>
    <row r="6" spans="1:7" ht="13.5" thickBot="1">
      <c r="A6" s="14"/>
      <c r="B6" s="15"/>
      <c r="C6" s="15"/>
      <c r="D6" s="15"/>
      <c r="E6" s="16"/>
      <c r="F6" s="42"/>
      <c r="G6" s="43"/>
    </row>
    <row r="7" spans="1:7" ht="12.75">
      <c r="A7" s="1" t="s">
        <v>62</v>
      </c>
      <c r="B7" s="20">
        <v>62</v>
      </c>
      <c r="C7" s="40">
        <v>129</v>
      </c>
      <c r="D7" s="32">
        <v>181</v>
      </c>
      <c r="E7" s="20">
        <v>172</v>
      </c>
      <c r="F7" s="32">
        <v>150</v>
      </c>
      <c r="G7" s="21">
        <v>21</v>
      </c>
    </row>
    <row r="8" spans="1:7" ht="12.75">
      <c r="A8" s="1" t="s">
        <v>63</v>
      </c>
      <c r="B8" s="24">
        <v>101</v>
      </c>
      <c r="C8" s="56">
        <v>149</v>
      </c>
      <c r="D8" s="34">
        <v>218</v>
      </c>
      <c r="E8" s="24">
        <v>212</v>
      </c>
      <c r="F8" s="34">
        <v>204</v>
      </c>
      <c r="G8" s="25">
        <v>26</v>
      </c>
    </row>
    <row r="9" spans="1:7" ht="12.75">
      <c r="A9" s="1" t="s">
        <v>64</v>
      </c>
      <c r="B9" s="24">
        <v>10</v>
      </c>
      <c r="C9" s="56">
        <v>31</v>
      </c>
      <c r="D9" s="34">
        <v>32</v>
      </c>
      <c r="E9" s="24">
        <v>33</v>
      </c>
      <c r="F9" s="34">
        <v>33</v>
      </c>
      <c r="G9" s="25">
        <v>4</v>
      </c>
    </row>
    <row r="10" spans="1:7" ht="12.75">
      <c r="A10" s="1" t="s">
        <v>59</v>
      </c>
      <c r="B10" s="24">
        <v>429</v>
      </c>
      <c r="C10" s="56">
        <v>454</v>
      </c>
      <c r="D10" s="34">
        <v>668</v>
      </c>
      <c r="E10" s="24">
        <v>665</v>
      </c>
      <c r="F10" s="34">
        <v>694</v>
      </c>
      <c r="G10" s="25">
        <v>120</v>
      </c>
    </row>
    <row r="11" spans="1:7" ht="12.75">
      <c r="A11" s="1" t="s">
        <v>60</v>
      </c>
      <c r="B11" s="24">
        <v>177</v>
      </c>
      <c r="C11" s="56">
        <v>272</v>
      </c>
      <c r="D11" s="34">
        <v>361</v>
      </c>
      <c r="E11" s="24">
        <v>354</v>
      </c>
      <c r="F11" s="34">
        <v>358</v>
      </c>
      <c r="G11" s="25">
        <v>48</v>
      </c>
    </row>
    <row r="12" spans="1:7" ht="12.75">
      <c r="A12" s="1" t="s">
        <v>61</v>
      </c>
      <c r="B12" s="24">
        <v>298</v>
      </c>
      <c r="C12" s="56">
        <v>710</v>
      </c>
      <c r="D12" s="34">
        <v>848</v>
      </c>
      <c r="E12" s="24">
        <v>845</v>
      </c>
      <c r="F12" s="34">
        <v>801</v>
      </c>
      <c r="G12" s="25">
        <v>120</v>
      </c>
    </row>
    <row r="13" spans="1:7" ht="12.75">
      <c r="A13" s="1" t="s">
        <v>65</v>
      </c>
      <c r="B13" s="24">
        <v>94</v>
      </c>
      <c r="C13" s="56">
        <v>165</v>
      </c>
      <c r="D13" s="34">
        <v>235</v>
      </c>
      <c r="E13" s="24">
        <v>226</v>
      </c>
      <c r="F13" s="34">
        <v>203</v>
      </c>
      <c r="G13" s="25">
        <v>25</v>
      </c>
    </row>
    <row r="14" spans="1:7" ht="12.75">
      <c r="A14" s="1" t="s">
        <v>66</v>
      </c>
      <c r="B14" s="24">
        <v>11</v>
      </c>
      <c r="C14" s="56">
        <v>36</v>
      </c>
      <c r="D14" s="34">
        <v>42</v>
      </c>
      <c r="E14" s="24">
        <v>41</v>
      </c>
      <c r="F14" s="34">
        <v>36</v>
      </c>
      <c r="G14" s="25">
        <v>5</v>
      </c>
    </row>
    <row r="15" spans="1:7" ht="12.75">
      <c r="A15" s="1" t="s">
        <v>83</v>
      </c>
      <c r="B15" s="24">
        <v>604</v>
      </c>
      <c r="C15" s="56">
        <v>982</v>
      </c>
      <c r="D15" s="34">
        <v>1260</v>
      </c>
      <c r="E15" s="24">
        <v>1222</v>
      </c>
      <c r="F15" s="34">
        <v>1269</v>
      </c>
      <c r="G15" s="25">
        <v>145</v>
      </c>
    </row>
    <row r="16" spans="1:7" ht="12.75">
      <c r="A16" s="8" t="s">
        <v>0</v>
      </c>
      <c r="B16" s="19">
        <f aca="true" t="shared" si="0" ref="B16:G16">SUM(B7:B15)</f>
        <v>1786</v>
      </c>
      <c r="C16" s="19">
        <f t="shared" si="0"/>
        <v>2928</v>
      </c>
      <c r="D16" s="19">
        <f t="shared" si="0"/>
        <v>3845</v>
      </c>
      <c r="E16" s="19">
        <f t="shared" si="0"/>
        <v>3770</v>
      </c>
      <c r="F16" s="19">
        <f t="shared" si="0"/>
        <v>3748</v>
      </c>
      <c r="G16" s="19">
        <f t="shared" si="0"/>
        <v>514</v>
      </c>
    </row>
  </sheetData>
  <sheetProtection/>
  <mergeCells count="7">
    <mergeCell ref="F4:G4"/>
    <mergeCell ref="B1:C1"/>
    <mergeCell ref="B2:C2"/>
    <mergeCell ref="B3:C3"/>
    <mergeCell ref="F1:G1"/>
    <mergeCell ref="F2:G2"/>
    <mergeCell ref="F3:G3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&amp;C&amp;"Helv,Bold"VALLEY COUNTY RESULTS
GENERAL ELECTION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7109375" style="18" customWidth="1"/>
    <col min="2" max="2" width="9.7109375" style="12" bestFit="1" customWidth="1"/>
    <col min="3" max="3" width="11.00390625" style="12" customWidth="1"/>
    <col min="4" max="4" width="10.7109375" style="12" bestFit="1" customWidth="1"/>
    <col min="5" max="5" width="10.421875" style="12" bestFit="1" customWidth="1"/>
    <col min="6" max="6" width="9.7109375" style="12" bestFit="1" customWidth="1"/>
    <col min="7" max="7" width="13.28125" style="12" bestFit="1" customWidth="1"/>
    <col min="8" max="8" width="10.00390625" style="12" bestFit="1" customWidth="1"/>
    <col min="9" max="16384" width="9.140625" style="12" customWidth="1"/>
  </cols>
  <sheetData>
    <row r="1" spans="1:5" ht="12.75">
      <c r="A1" s="26"/>
      <c r="B1" s="120" t="s">
        <v>96</v>
      </c>
      <c r="C1" s="121"/>
      <c r="D1" s="120"/>
      <c r="E1" s="121"/>
    </row>
    <row r="2" spans="1:5" ht="12.75">
      <c r="A2" s="27"/>
      <c r="B2" s="122" t="s">
        <v>97</v>
      </c>
      <c r="C2" s="123"/>
      <c r="D2" s="122" t="s">
        <v>102</v>
      </c>
      <c r="E2" s="123"/>
    </row>
    <row r="3" spans="1:5" ht="12.75">
      <c r="A3" s="27"/>
      <c r="B3" s="122" t="s">
        <v>98</v>
      </c>
      <c r="C3" s="123"/>
      <c r="D3" s="122" t="s">
        <v>103</v>
      </c>
      <c r="E3" s="123"/>
    </row>
    <row r="4" spans="1:5" ht="12.75">
      <c r="A4" s="38"/>
      <c r="B4" s="124" t="s">
        <v>99</v>
      </c>
      <c r="C4" s="125"/>
      <c r="D4" s="124"/>
      <c r="E4" s="125"/>
    </row>
    <row r="5" spans="1:5" s="60" customFormat="1" ht="116.25" customHeight="1" thickBot="1">
      <c r="A5" s="59" t="s">
        <v>16</v>
      </c>
      <c r="B5" s="6" t="s">
        <v>100</v>
      </c>
      <c r="C5" s="6" t="s">
        <v>101</v>
      </c>
      <c r="D5" s="6" t="s">
        <v>86</v>
      </c>
      <c r="E5" s="6" t="s">
        <v>87</v>
      </c>
    </row>
    <row r="6" spans="1:5" ht="13.5" thickBot="1">
      <c r="A6" s="14"/>
      <c r="B6" s="42"/>
      <c r="C6" s="43"/>
      <c r="D6" s="42"/>
      <c r="E6" s="43"/>
    </row>
    <row r="7" spans="1:5" ht="12.75">
      <c r="A7" s="1" t="s">
        <v>62</v>
      </c>
      <c r="B7" s="32">
        <v>145</v>
      </c>
      <c r="C7" s="21">
        <v>136</v>
      </c>
      <c r="D7" s="32">
        <v>121</v>
      </c>
      <c r="E7" s="21">
        <v>73</v>
      </c>
    </row>
    <row r="8" spans="1:5" ht="12.75">
      <c r="A8" s="1" t="s">
        <v>63</v>
      </c>
      <c r="B8" s="34">
        <v>188</v>
      </c>
      <c r="C8" s="25">
        <v>174</v>
      </c>
      <c r="D8" s="34">
        <v>176</v>
      </c>
      <c r="E8" s="25">
        <v>75</v>
      </c>
    </row>
    <row r="9" spans="1:5" ht="12.75">
      <c r="A9" s="1" t="s">
        <v>64</v>
      </c>
      <c r="B9" s="34">
        <v>31</v>
      </c>
      <c r="C9" s="25">
        <v>27</v>
      </c>
      <c r="D9" s="34">
        <v>37</v>
      </c>
      <c r="E9" s="25">
        <v>6</v>
      </c>
    </row>
    <row r="10" spans="1:5" ht="12.75">
      <c r="A10" s="1" t="s">
        <v>59</v>
      </c>
      <c r="B10" s="34">
        <v>717</v>
      </c>
      <c r="C10" s="25">
        <v>660</v>
      </c>
      <c r="D10" s="34">
        <v>654</v>
      </c>
      <c r="E10" s="25">
        <v>326</v>
      </c>
    </row>
    <row r="11" spans="1:5" ht="12.75">
      <c r="A11" s="1" t="s">
        <v>60</v>
      </c>
      <c r="B11" s="34">
        <v>375</v>
      </c>
      <c r="C11" s="25">
        <v>331</v>
      </c>
      <c r="D11" s="34">
        <v>326</v>
      </c>
      <c r="E11" s="25">
        <v>156</v>
      </c>
    </row>
    <row r="12" spans="1:5" ht="12.75">
      <c r="A12" s="1" t="s">
        <v>61</v>
      </c>
      <c r="B12" s="34">
        <v>809</v>
      </c>
      <c r="C12" s="25">
        <v>734</v>
      </c>
      <c r="D12" s="34">
        <v>719</v>
      </c>
      <c r="E12" s="25">
        <v>322</v>
      </c>
    </row>
    <row r="13" spans="1:5" ht="12.75">
      <c r="A13" s="1" t="s">
        <v>65</v>
      </c>
      <c r="B13" s="34">
        <v>204</v>
      </c>
      <c r="C13" s="25">
        <v>206</v>
      </c>
      <c r="D13" s="34">
        <v>180</v>
      </c>
      <c r="E13" s="25">
        <v>81</v>
      </c>
    </row>
    <row r="14" spans="1:5" ht="12.75">
      <c r="A14" s="1" t="s">
        <v>66</v>
      </c>
      <c r="B14" s="34">
        <v>35</v>
      </c>
      <c r="C14" s="25">
        <v>37</v>
      </c>
      <c r="D14" s="34">
        <v>35</v>
      </c>
      <c r="E14" s="25">
        <v>10</v>
      </c>
    </row>
    <row r="15" spans="1:5" ht="12.75">
      <c r="A15" s="1" t="s">
        <v>83</v>
      </c>
      <c r="B15" s="34">
        <v>1285</v>
      </c>
      <c r="C15" s="25">
        <v>1170</v>
      </c>
      <c r="D15" s="34">
        <v>1230</v>
      </c>
      <c r="E15" s="25">
        <v>501</v>
      </c>
    </row>
    <row r="16" spans="1:5" ht="12.75">
      <c r="A16" s="8" t="s">
        <v>0</v>
      </c>
      <c r="B16" s="19">
        <f>SUM(B7:B15)</f>
        <v>3789</v>
      </c>
      <c r="C16" s="19">
        <f>SUM(C7:C15)</f>
        <v>3475</v>
      </c>
      <c r="D16" s="19">
        <f>SUM(D7:D15)</f>
        <v>3478</v>
      </c>
      <c r="E16" s="19">
        <f>SUM(E7:E15)</f>
        <v>1550</v>
      </c>
    </row>
  </sheetData>
  <sheetProtection selectLockedCells="1"/>
  <mergeCells count="8">
    <mergeCell ref="D1:E1"/>
    <mergeCell ref="D2:E2"/>
    <mergeCell ref="D3:E3"/>
    <mergeCell ref="D4:E4"/>
    <mergeCell ref="B1:C1"/>
    <mergeCell ref="B2:C2"/>
    <mergeCell ref="B3:C3"/>
    <mergeCell ref="B4:C4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&amp;C&amp;"Helv,Bold"VALLEY COUNTY RESULTS
GENERAL ELECTION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2018-11-07T21:05:33Z</cp:lastPrinted>
  <dcterms:created xsi:type="dcterms:W3CDTF">1998-04-10T16:02:13Z</dcterms:created>
  <dcterms:modified xsi:type="dcterms:W3CDTF">2018-11-21T19:22:50Z</dcterms:modified>
  <cp:category/>
  <cp:version/>
  <cp:contentType/>
  <cp:contentStatus/>
</cp:coreProperties>
</file>