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980" tabRatio="599" activeTab="0"/>
  </bookViews>
  <sheets>
    <sheet name=" US Rep" sheetId="1" r:id="rId1"/>
    <sheet name="Gov " sheetId="2" r:id="rId2"/>
    <sheet name=" Lt Gov" sheetId="3" r:id="rId3"/>
    <sheet name="Sec St - St Treas" sheetId="4" r:id="rId4"/>
    <sheet name="AG &amp; Sup Int" sheetId="5" r:id="rId5"/>
    <sheet name="St Jud &amp; Voting Stats" sheetId="6" r:id="rId6"/>
    <sheet name="Leg - Clerk" sheetId="7" r:id="rId7"/>
    <sheet name="Co Treas - Dist Jdg" sheetId="8" r:id="rId8"/>
    <sheet name="Precinct" sheetId="9" r:id="rId9"/>
    <sheet name="Fire" sheetId="10" r:id="rId10"/>
  </sheets>
  <definedNames>
    <definedName name="_xlnm.Print_Titles" localSheetId="2">' Lt Gov'!$A:$A</definedName>
    <definedName name="_xlnm.Print_Titles" localSheetId="0">' US Rep'!$A:$A</definedName>
    <definedName name="_xlnm.Print_Titles" localSheetId="4">'AG &amp; Sup Int'!$A:$A</definedName>
    <definedName name="_xlnm.Print_Titles" localSheetId="9">'Fire'!$A:$A</definedName>
    <definedName name="_xlnm.Print_Titles" localSheetId="1">'Gov '!$A:$A</definedName>
    <definedName name="_xlnm.Print_Titles" localSheetId="6">'Leg - Clerk'!$1:$6</definedName>
    <definedName name="_xlnm.Print_Titles" localSheetId="3">'Sec St - St Treas'!$A:$A</definedName>
    <definedName name="_xlnm.Print_Titles" localSheetId="5">'St Jud &amp; Voting Stats'!$A:$A</definedName>
  </definedNames>
  <calcPr fullCalcOnLoad="1"/>
</workbook>
</file>

<file path=xl/sharedStrings.xml><?xml version="1.0" encoding="utf-8"?>
<sst xmlns="http://schemas.openxmlformats.org/spreadsheetml/2006/main" count="364" uniqueCount="154">
  <si>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</si>
  <si>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</si>
  <si>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</si>
  <si>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</si>
  <si>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</si>
  <si>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</si>
  <si>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</si>
  <si>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</si>
  <si>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</si>
  <si>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</si>
  <si>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</si>
  <si>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</si>
  <si>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</si>
  <si>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</si>
  <si>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</si>
  <si>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</si>
  <si>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</si>
  <si>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</si>
  <si>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</si>
  <si>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</si>
  <si>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</si>
  <si>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</si>
  <si>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</si>
  <si>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</si>
  <si>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</si>
  <si>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</si>
  <si>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</si>
  <si>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</si>
  <si>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</si>
  <si>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</si>
  <si>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</si>
  <si>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</si>
  <si>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</si>
  <si>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</si>
  <si>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</si>
  <si>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</si>
  <si>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</si>
  <si>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</si>
  <si>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</si>
  <si>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</si>
  <si>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</si>
  <si>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</si>
  <si>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Brad Little</t>
  </si>
  <si>
    <t>Lawrence Wasden</t>
  </si>
  <si>
    <t>Republican</t>
  </si>
  <si>
    <t>DISTRICT 1</t>
  </si>
  <si>
    <t>Lawerence E. Denney</t>
  </si>
  <si>
    <t>DISTRICT JUDGE</t>
  </si>
  <si>
    <t>UNITED STATES</t>
  </si>
  <si>
    <t>REPRESENTATIVE</t>
  </si>
  <si>
    <t>Lisa Marie</t>
  </si>
  <si>
    <t>Brandon D Woolf</t>
  </si>
  <si>
    <t>Bruce S. Bistline</t>
  </si>
  <si>
    <t>Sherri Ybarra</t>
  </si>
  <si>
    <t>DIST 1</t>
  </si>
  <si>
    <t>In Favor Of</t>
  </si>
  <si>
    <t>Against</t>
  </si>
  <si>
    <t>LEGISLATIVE DIST 7</t>
  </si>
  <si>
    <t>Shannon McMillan</t>
  </si>
  <si>
    <t>Paul E. Shepherd</t>
  </si>
  <si>
    <t>02 Mullan</t>
  </si>
  <si>
    <t>03 Wallace</t>
  </si>
  <si>
    <t>04 Silverton</t>
  </si>
  <si>
    <t>05 Osburn</t>
  </si>
  <si>
    <t>06 Kellogg</t>
  </si>
  <si>
    <t>07 Wardner</t>
  </si>
  <si>
    <t>08 Smelterville</t>
  </si>
  <si>
    <t>09 Pinehurst</t>
  </si>
  <si>
    <t>10 Kingston</t>
  </si>
  <si>
    <t>11 Calder</t>
  </si>
  <si>
    <t>12 Clarkia</t>
  </si>
  <si>
    <t>13 Avery</t>
  </si>
  <si>
    <t>Absentee</t>
  </si>
  <si>
    <t>Patrick "Mike" Fitzgerald</t>
  </si>
  <si>
    <t>Jay L. Huber</t>
  </si>
  <si>
    <t>DISTRICT #1</t>
  </si>
  <si>
    <t>Judge Buchanan</t>
  </si>
  <si>
    <t>Judge Christensen</t>
  </si>
  <si>
    <t>Judge Haynes</t>
  </si>
  <si>
    <t>Judge Mitchell</t>
  </si>
  <si>
    <t>Barbara Buchanan</t>
  </si>
  <si>
    <t>Lansing L. Haynes</t>
  </si>
  <si>
    <t>John T. Mitchell</t>
  </si>
  <si>
    <t>Democratic</t>
  </si>
  <si>
    <t>Michael W Smith</t>
  </si>
  <si>
    <t>James Vandermaas</t>
  </si>
  <si>
    <t>Russ Fulcher</t>
  </si>
  <si>
    <t>Alex Gallegos</t>
  </si>
  <si>
    <t>Nick Henderson</t>
  </si>
  <si>
    <t>David H. Leroy</t>
  </si>
  <si>
    <t>Luke Malek</t>
  </si>
  <si>
    <t>Christy Perry</t>
  </si>
  <si>
    <t>Michael Snyder</t>
  </si>
  <si>
    <t>Peter Dill</t>
  </si>
  <si>
    <t>Paulette Jordan</t>
  </si>
  <si>
    <t>Tommy Ahlquist</t>
  </si>
  <si>
    <t>Raul Labrador</t>
  </si>
  <si>
    <t>Steve Pankey</t>
  </si>
  <si>
    <t>Kristin Collum</t>
  </si>
  <si>
    <t>Jim Fabe</t>
  </si>
  <si>
    <t>Marv Hagedorn</t>
  </si>
  <si>
    <t>Janice McGeachin</t>
  </si>
  <si>
    <t>Bob Nonini</t>
  </si>
  <si>
    <t>Kelley Packer</t>
  </si>
  <si>
    <t>Steve Yates</t>
  </si>
  <si>
    <t>Cynthia K.C. Meyer</t>
  </si>
  <si>
    <t>Douglas A. Pierce</t>
  </si>
  <si>
    <t>Rich Christensen</t>
  </si>
  <si>
    <t>Scott Wayman</t>
  </si>
  <si>
    <t>Judge Meyer</t>
  </si>
  <si>
    <t>Judge Wayman</t>
  </si>
  <si>
    <t>01 Prichard/Murray</t>
  </si>
  <si>
    <t>10 Kingston/Cataldo</t>
  </si>
  <si>
    <t xml:space="preserve"> </t>
  </si>
  <si>
    <t>10 Kingston/Caltaldo</t>
  </si>
  <si>
    <t>01 /PrichardMurray</t>
  </si>
  <si>
    <t>Ellery W. Masterson</t>
  </si>
  <si>
    <t>DIST 3</t>
  </si>
  <si>
    <t>John Hansen</t>
  </si>
  <si>
    <t>Tamie Lewis-Eberhard</t>
  </si>
  <si>
    <t>Ellen R. Masterson</t>
  </si>
  <si>
    <t>Jerry White</t>
  </si>
  <si>
    <t>Richard A. (Rick) Smith</t>
  </si>
  <si>
    <t>Daniel White</t>
  </si>
  <si>
    <t>Chuck Reitz</t>
  </si>
  <si>
    <t>Jerome Bunde</t>
  </si>
  <si>
    <t>James McMillan</t>
  </si>
  <si>
    <t>Keisha L. Oxendine</t>
  </si>
  <si>
    <t>Linda Yergler</t>
  </si>
  <si>
    <t>Andy Galbreath</t>
  </si>
  <si>
    <t>FIRE DISTRICT NO. 2</t>
  </si>
  <si>
    <t>GENERAL OBLIGATION</t>
  </si>
  <si>
    <t xml:space="preserve">BOND </t>
  </si>
  <si>
    <t>A J Balukoff</t>
  </si>
  <si>
    <t>Harley Delano Brown</t>
  </si>
  <si>
    <t>Dalton Ben Cannady</t>
  </si>
  <si>
    <t>Cristina McNeil</t>
  </si>
  <si>
    <t>Joseph J.P. Chastain</t>
  </si>
  <si>
    <t>Jill Humble</t>
  </si>
  <si>
    <t>Julie A. Ellsworth</t>
  </si>
  <si>
    <t>Tom Kealey</t>
  </si>
  <si>
    <t>Vicky J McIntyre</t>
  </si>
  <si>
    <t>Allen Humble</t>
  </si>
  <si>
    <t>Cindy Wilson</t>
  </si>
  <si>
    <t>Jeff Dillon</t>
  </si>
  <si>
    <t>Carl G. Crabtree</t>
  </si>
  <si>
    <t>Priscilla Giddings</t>
  </si>
  <si>
    <t>Ryan A. Lawrence</t>
  </si>
  <si>
    <t>Phil Hart</t>
  </si>
  <si>
    <t>G. Richard Bevan</t>
  </si>
  <si>
    <t>David W. Gratton</t>
  </si>
  <si>
    <t>Jessica M. Lorello</t>
  </si>
  <si>
    <t>Duane E. Little</t>
  </si>
  <si>
    <t>Phil Hart W-I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</si>
</sst>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 style="thin"/>
      <top style="medium"/>
      <bottom style="medium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164" fontId="6" fillId="0" borderId="11" xfId="0" applyNumberFormat="1" applyFont="1" applyFill="1" applyBorder="1" applyAlignment="1" applyProtection="1">
      <alignment horizontal="center"/>
      <protection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 horizontal="left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9" fillId="33" borderId="35" xfId="0" applyNumberFormat="1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left"/>
      <protection/>
    </xf>
    <xf numFmtId="0" fontId="6" fillId="0" borderId="27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36" xfId="0" applyFont="1" applyFill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7" xfId="0" applyFont="1" applyFill="1" applyBorder="1" applyAlignment="1" applyProtection="1" quotePrefix="1">
      <alignment horizontal="left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 horizontal="left"/>
      <protection/>
    </xf>
    <xf numFmtId="0" fontId="6" fillId="0" borderId="46" xfId="0" applyFont="1" applyFill="1" applyBorder="1" applyAlignment="1" applyProtection="1">
      <alignment horizontal="center" vertical="center" textRotation="90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0" fontId="7" fillId="0" borderId="48" xfId="0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left"/>
      <protection/>
    </xf>
    <xf numFmtId="0" fontId="7" fillId="0" borderId="5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7" fillId="0" borderId="51" xfId="0" applyFont="1" applyFill="1" applyBorder="1" applyAlignment="1" applyProtection="1">
      <alignment horizontal="left"/>
      <protection/>
    </xf>
    <xf numFmtId="0" fontId="6" fillId="0" borderId="22" xfId="0" applyFont="1" applyBorder="1" applyAlignment="1">
      <alignment/>
    </xf>
    <xf numFmtId="0" fontId="6" fillId="0" borderId="51" xfId="0" applyFont="1" applyBorder="1" applyAlignment="1">
      <alignment/>
    </xf>
    <xf numFmtId="3" fontId="6" fillId="0" borderId="23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33" borderId="25" xfId="0" applyNumberFormat="1" applyFont="1" applyFill="1" applyBorder="1" applyAlignment="1" applyProtection="1">
      <alignment/>
      <protection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33" borderId="25" xfId="0" applyNumberFormat="1" applyFont="1" applyFill="1" applyBorder="1" applyAlignment="1" applyProtection="1">
      <alignment horizontal="center"/>
      <protection/>
    </xf>
    <xf numFmtId="3" fontId="7" fillId="33" borderId="21" xfId="0" applyNumberFormat="1" applyFont="1" applyFill="1" applyBorder="1" applyAlignment="1" applyProtection="1">
      <alignment horizontal="left"/>
      <protection/>
    </xf>
    <xf numFmtId="1" fontId="6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3" fontId="6" fillId="0" borderId="27" xfId="0" applyNumberFormat="1" applyFont="1" applyFill="1" applyBorder="1" applyAlignment="1" applyProtection="1">
      <alignment horizontal="center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 textRotation="90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Fill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Fill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Fill="1" applyBorder="1" applyAlignment="1" applyProtection="1">
      <alignment horizontal="center"/>
      <protection locked="0"/>
    </xf>
    <xf numFmtId="3" fontId="7" fillId="33" borderId="56" xfId="0" applyNumberFormat="1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>
      <alignment/>
      <protection/>
    </xf>
    <xf numFmtId="3" fontId="6" fillId="0" borderId="27" xfId="0" applyNumberFormat="1" applyFont="1" applyFill="1" applyBorder="1" applyAlignment="1" applyProtection="1">
      <alignment horizontal="left"/>
      <protection/>
    </xf>
    <xf numFmtId="3" fontId="6" fillId="0" borderId="57" xfId="0" applyNumberFormat="1" applyFont="1" applyBorder="1" applyAlignment="1" applyProtection="1">
      <alignment horizontal="center"/>
      <protection locked="0"/>
    </xf>
    <xf numFmtId="3" fontId="6" fillId="0" borderId="58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9" xfId="0" applyNumberFormat="1" applyFont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3" fontId="6" fillId="0" borderId="60" xfId="0" applyNumberFormat="1" applyFont="1" applyBorder="1" applyAlignment="1" applyProtection="1">
      <alignment horizontal="center"/>
      <protection locked="0"/>
    </xf>
    <xf numFmtId="3" fontId="6" fillId="0" borderId="61" xfId="0" applyNumberFormat="1" applyFont="1" applyFill="1" applyBorder="1" applyAlignment="1" applyProtection="1">
      <alignment horizontal="left"/>
      <protection/>
    </xf>
    <xf numFmtId="3" fontId="6" fillId="0" borderId="61" xfId="0" applyNumberFormat="1" applyFont="1" applyFill="1" applyBorder="1" applyAlignment="1" applyProtection="1">
      <alignment horizontal="center"/>
      <protection/>
    </xf>
    <xf numFmtId="3" fontId="6" fillId="0" borderId="61" xfId="0" applyNumberFormat="1" applyFont="1" applyFill="1" applyBorder="1" applyAlignment="1" applyProtection="1">
      <alignment horizontal="center"/>
      <protection locked="0"/>
    </xf>
    <xf numFmtId="164" fontId="6" fillId="0" borderId="61" xfId="0" applyNumberFormat="1" applyFont="1" applyFill="1" applyBorder="1" applyAlignment="1" applyProtection="1">
      <alignment horizontal="center"/>
      <protection/>
    </xf>
    <xf numFmtId="3" fontId="6" fillId="0" borderId="11" xfId="0" applyNumberFormat="1" applyFont="1" applyFill="1" applyBorder="1" applyAlignment="1" applyProtection="1">
      <alignment horizontal="left"/>
      <protection/>
    </xf>
    <xf numFmtId="3" fontId="6" fillId="0" borderId="11" xfId="0" applyNumberFormat="1" applyFont="1" applyFill="1" applyBorder="1" applyAlignment="1" applyProtection="1">
      <alignment horizontal="center"/>
      <protection/>
    </xf>
    <xf numFmtId="3" fontId="6" fillId="0" borderId="11" xfId="0" applyNumberFormat="1" applyFont="1" applyFill="1" applyBorder="1" applyAlignment="1" applyProtection="1">
      <alignment horizontal="center"/>
      <protection locked="0"/>
    </xf>
    <xf numFmtId="3" fontId="6" fillId="33" borderId="11" xfId="0" applyNumberFormat="1" applyFont="1" applyFill="1" applyBorder="1" applyAlignment="1" applyProtection="1">
      <alignment/>
      <protection/>
    </xf>
    <xf numFmtId="3" fontId="6" fillId="0" borderId="11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Fill="1" applyBorder="1" applyAlignment="1" applyProtection="1">
      <alignment horizontal="center"/>
      <protection/>
    </xf>
    <xf numFmtId="3" fontId="6" fillId="0" borderId="1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36" xfId="0" applyFont="1" applyBorder="1" applyAlignment="1" applyProtection="1">
      <alignment horizontal="center"/>
      <protection/>
    </xf>
    <xf numFmtId="0" fontId="6" fillId="0" borderId="62" xfId="0" applyFont="1" applyBorder="1" applyAlignment="1" applyProtection="1">
      <alignment horizontal="center"/>
      <protection/>
    </xf>
    <xf numFmtId="0" fontId="6" fillId="0" borderId="63" xfId="0" applyFont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62" xfId="0" applyFont="1" applyFill="1" applyBorder="1" applyAlignment="1" applyProtection="1">
      <alignment horizontal="center"/>
      <protection/>
    </xf>
    <xf numFmtId="0" fontId="6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36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17.28125" style="23" customWidth="1"/>
    <col min="2" max="11" width="8.57421875" style="46" customWidth="1"/>
    <col min="12" max="16384" width="9.140625" style="16" customWidth="1"/>
  </cols>
  <sheetData>
    <row r="1" spans="1:11" ht="12.75">
      <c r="A1" s="33"/>
      <c r="B1" s="137" t="s">
        <v>48</v>
      </c>
      <c r="C1" s="137"/>
      <c r="D1" s="137"/>
      <c r="E1" s="137"/>
      <c r="F1" s="137"/>
      <c r="G1" s="137"/>
      <c r="H1" s="137"/>
      <c r="I1" s="137"/>
      <c r="J1" s="137"/>
      <c r="K1" s="137"/>
    </row>
    <row r="2" spans="1:11" s="35" customFormat="1" ht="12.75">
      <c r="A2" s="34"/>
      <c r="B2" s="138" t="s">
        <v>49</v>
      </c>
      <c r="C2" s="138"/>
      <c r="D2" s="138"/>
      <c r="E2" s="138"/>
      <c r="F2" s="138"/>
      <c r="G2" s="138"/>
      <c r="H2" s="138"/>
      <c r="I2" s="138"/>
      <c r="J2" s="138"/>
      <c r="K2" s="138"/>
    </row>
    <row r="3" spans="1:11" s="35" customFormat="1" ht="12.75">
      <c r="A3" s="34"/>
      <c r="B3" s="139" t="s">
        <v>45</v>
      </c>
      <c r="C3" s="139"/>
      <c r="D3" s="139"/>
      <c r="E3" s="139"/>
      <c r="F3" s="139"/>
      <c r="G3" s="139"/>
      <c r="H3" s="139"/>
      <c r="I3" s="139"/>
      <c r="J3" s="139"/>
      <c r="K3" s="139"/>
    </row>
    <row r="4" spans="1:11" ht="13.5" customHeight="1">
      <c r="A4" s="37"/>
      <c r="B4" s="2" t="s">
        <v>3</v>
      </c>
      <c r="C4" s="2" t="s">
        <v>3</v>
      </c>
      <c r="D4" s="2" t="s">
        <v>3</v>
      </c>
      <c r="E4" s="2" t="s">
        <v>4</v>
      </c>
      <c r="F4" s="2" t="s">
        <v>4</v>
      </c>
      <c r="G4" s="2" t="s">
        <v>4</v>
      </c>
      <c r="H4" s="2" t="s">
        <v>4</v>
      </c>
      <c r="I4" s="2" t="s">
        <v>4</v>
      </c>
      <c r="J4" s="2" t="s">
        <v>4</v>
      </c>
      <c r="K4" s="2" t="s">
        <v>4</v>
      </c>
    </row>
    <row r="5" spans="1:11" s="17" customFormat="1" ht="87.75" customHeight="1" thickBot="1">
      <c r="A5" s="38" t="s">
        <v>16</v>
      </c>
      <c r="B5" s="7" t="s">
        <v>136</v>
      </c>
      <c r="C5" s="7" t="s">
        <v>84</v>
      </c>
      <c r="D5" s="7" t="s">
        <v>85</v>
      </c>
      <c r="E5" s="7" t="s">
        <v>86</v>
      </c>
      <c r="F5" s="7" t="s">
        <v>87</v>
      </c>
      <c r="G5" s="7" t="s">
        <v>88</v>
      </c>
      <c r="H5" s="7" t="s">
        <v>89</v>
      </c>
      <c r="I5" s="7" t="s">
        <v>90</v>
      </c>
      <c r="J5" s="107" t="s">
        <v>91</v>
      </c>
      <c r="K5" s="7" t="s">
        <v>92</v>
      </c>
    </row>
    <row r="6" spans="1:11" s="21" customFormat="1" ht="13.5" thickBot="1">
      <c r="A6" s="114"/>
      <c r="B6" s="115"/>
      <c r="C6" s="19"/>
      <c r="D6" s="19"/>
      <c r="E6" s="19"/>
      <c r="F6" s="19"/>
      <c r="G6" s="19"/>
      <c r="H6" s="19"/>
      <c r="I6" s="19"/>
      <c r="J6" s="19"/>
      <c r="K6" s="20"/>
    </row>
    <row r="7" spans="1:11" s="21" customFormat="1" ht="12.75">
      <c r="A7" s="116" t="s">
        <v>111</v>
      </c>
      <c r="B7" s="39">
        <v>7</v>
      </c>
      <c r="C7" s="40">
        <v>6</v>
      </c>
      <c r="D7" s="40">
        <v>1</v>
      </c>
      <c r="E7" s="40">
        <v>14</v>
      </c>
      <c r="F7" s="40">
        <v>3</v>
      </c>
      <c r="G7" s="40">
        <v>5</v>
      </c>
      <c r="H7" s="40">
        <v>0</v>
      </c>
      <c r="I7" s="60">
        <v>5</v>
      </c>
      <c r="J7" s="60">
        <v>7</v>
      </c>
      <c r="K7" s="26">
        <v>6</v>
      </c>
    </row>
    <row r="8" spans="1:11" s="21" customFormat="1" ht="12.75">
      <c r="A8" s="116" t="s">
        <v>60</v>
      </c>
      <c r="B8" s="41">
        <v>45</v>
      </c>
      <c r="C8" s="42">
        <v>19</v>
      </c>
      <c r="D8" s="42">
        <v>9</v>
      </c>
      <c r="E8" s="42">
        <v>23</v>
      </c>
      <c r="F8" s="42">
        <v>1</v>
      </c>
      <c r="G8" s="42">
        <v>3</v>
      </c>
      <c r="H8" s="42">
        <v>2</v>
      </c>
      <c r="I8" s="61">
        <v>7</v>
      </c>
      <c r="J8" s="61">
        <v>2</v>
      </c>
      <c r="K8" s="31">
        <v>4</v>
      </c>
    </row>
    <row r="9" spans="1:11" s="21" customFormat="1" ht="12.75">
      <c r="A9" s="116" t="s">
        <v>61</v>
      </c>
      <c r="B9" s="44">
        <v>41</v>
      </c>
      <c r="C9" s="108">
        <v>17</v>
      </c>
      <c r="D9" s="108">
        <v>6</v>
      </c>
      <c r="E9" s="108">
        <v>37</v>
      </c>
      <c r="F9" s="108">
        <v>3</v>
      </c>
      <c r="G9" s="108">
        <v>4</v>
      </c>
      <c r="H9" s="108">
        <v>10</v>
      </c>
      <c r="I9" s="108">
        <v>15</v>
      </c>
      <c r="J9" s="61">
        <v>15</v>
      </c>
      <c r="K9" s="31">
        <v>13</v>
      </c>
    </row>
    <row r="10" spans="1:11" s="21" customFormat="1" ht="12.75">
      <c r="A10" s="116" t="s">
        <v>62</v>
      </c>
      <c r="B10" s="41">
        <v>22</v>
      </c>
      <c r="C10" s="42">
        <v>7</v>
      </c>
      <c r="D10" s="42">
        <v>2</v>
      </c>
      <c r="E10" s="42">
        <v>8</v>
      </c>
      <c r="F10" s="42">
        <v>0</v>
      </c>
      <c r="G10" s="42">
        <v>2</v>
      </c>
      <c r="H10" s="42">
        <v>2</v>
      </c>
      <c r="I10" s="42">
        <v>3</v>
      </c>
      <c r="J10" s="61">
        <v>4</v>
      </c>
      <c r="K10" s="31">
        <v>3</v>
      </c>
    </row>
    <row r="11" spans="1:11" s="21" customFormat="1" ht="12.75">
      <c r="A11" s="116" t="s">
        <v>63</v>
      </c>
      <c r="B11" s="41">
        <v>81</v>
      </c>
      <c r="C11" s="42">
        <v>27</v>
      </c>
      <c r="D11" s="42">
        <v>18</v>
      </c>
      <c r="E11" s="42">
        <v>46</v>
      </c>
      <c r="F11" s="42">
        <v>3</v>
      </c>
      <c r="G11" s="42">
        <v>11</v>
      </c>
      <c r="H11" s="42">
        <v>13</v>
      </c>
      <c r="I11" s="42">
        <v>15</v>
      </c>
      <c r="J11" s="61">
        <v>13</v>
      </c>
      <c r="K11" s="31">
        <v>24</v>
      </c>
    </row>
    <row r="12" spans="1:11" s="21" customFormat="1" ht="12.75">
      <c r="A12" s="116" t="s">
        <v>64</v>
      </c>
      <c r="B12" s="41">
        <v>85</v>
      </c>
      <c r="C12" s="42">
        <v>33</v>
      </c>
      <c r="D12" s="42">
        <v>19</v>
      </c>
      <c r="E12" s="42">
        <v>73</v>
      </c>
      <c r="F12" s="42">
        <v>5</v>
      </c>
      <c r="G12" s="42">
        <v>9</v>
      </c>
      <c r="H12" s="42">
        <v>6</v>
      </c>
      <c r="I12" s="42">
        <v>14</v>
      </c>
      <c r="J12" s="61">
        <v>13</v>
      </c>
      <c r="K12" s="31">
        <v>14</v>
      </c>
    </row>
    <row r="13" spans="1:11" s="21" customFormat="1" ht="12.75">
      <c r="A13" s="116" t="s">
        <v>65</v>
      </c>
      <c r="B13" s="41">
        <v>11</v>
      </c>
      <c r="C13" s="42">
        <v>4</v>
      </c>
      <c r="D13" s="42">
        <v>2</v>
      </c>
      <c r="E13" s="42">
        <v>6</v>
      </c>
      <c r="F13" s="42">
        <v>1</v>
      </c>
      <c r="G13" s="42">
        <v>0</v>
      </c>
      <c r="H13" s="42">
        <v>0</v>
      </c>
      <c r="I13" s="42">
        <v>1</v>
      </c>
      <c r="J13" s="61">
        <v>4</v>
      </c>
      <c r="K13" s="31">
        <v>0</v>
      </c>
    </row>
    <row r="14" spans="1:11" s="21" customFormat="1" ht="12.75">
      <c r="A14" s="116" t="s">
        <v>66</v>
      </c>
      <c r="B14" s="41">
        <v>18</v>
      </c>
      <c r="C14" s="42">
        <v>9</v>
      </c>
      <c r="D14" s="42">
        <v>4</v>
      </c>
      <c r="E14" s="42">
        <v>9</v>
      </c>
      <c r="F14" s="42">
        <v>2</v>
      </c>
      <c r="G14" s="42">
        <v>4</v>
      </c>
      <c r="H14" s="42">
        <v>0</v>
      </c>
      <c r="I14" s="42">
        <v>4</v>
      </c>
      <c r="J14" s="61">
        <v>4</v>
      </c>
      <c r="K14" s="31">
        <v>5</v>
      </c>
    </row>
    <row r="15" spans="1:11" s="21" customFormat="1" ht="12.75">
      <c r="A15" s="116" t="s">
        <v>67</v>
      </c>
      <c r="B15" s="41">
        <v>45</v>
      </c>
      <c r="C15" s="42">
        <v>12</v>
      </c>
      <c r="D15" s="42">
        <v>7</v>
      </c>
      <c r="E15" s="42">
        <v>53</v>
      </c>
      <c r="F15" s="42">
        <v>4</v>
      </c>
      <c r="G15" s="42">
        <v>3</v>
      </c>
      <c r="H15" s="42">
        <v>10</v>
      </c>
      <c r="I15" s="42">
        <v>14</v>
      </c>
      <c r="J15" s="61">
        <v>10</v>
      </c>
      <c r="K15" s="31">
        <v>16</v>
      </c>
    </row>
    <row r="16" spans="1:11" s="43" customFormat="1" ht="12.75">
      <c r="A16" s="116" t="s">
        <v>112</v>
      </c>
      <c r="B16" s="41">
        <v>47</v>
      </c>
      <c r="C16" s="42">
        <v>16</v>
      </c>
      <c r="D16" s="42">
        <v>11</v>
      </c>
      <c r="E16" s="42">
        <v>36</v>
      </c>
      <c r="F16" s="42">
        <v>3</v>
      </c>
      <c r="G16" s="42">
        <v>6</v>
      </c>
      <c r="H16" s="42">
        <v>13</v>
      </c>
      <c r="I16" s="42">
        <v>13</v>
      </c>
      <c r="J16" s="61">
        <v>20</v>
      </c>
      <c r="K16" s="31">
        <v>22</v>
      </c>
    </row>
    <row r="17" spans="1:11" s="43" customFormat="1" ht="12.75">
      <c r="A17" s="116" t="s">
        <v>69</v>
      </c>
      <c r="B17" s="41">
        <v>5</v>
      </c>
      <c r="C17" s="42">
        <v>0</v>
      </c>
      <c r="D17" s="42">
        <v>0</v>
      </c>
      <c r="E17" s="42">
        <v>13</v>
      </c>
      <c r="F17" s="42">
        <v>1</v>
      </c>
      <c r="G17" s="42">
        <v>2</v>
      </c>
      <c r="H17" s="42">
        <v>2</v>
      </c>
      <c r="I17" s="42">
        <v>6</v>
      </c>
      <c r="J17" s="61">
        <v>7</v>
      </c>
      <c r="K17" s="31">
        <v>10</v>
      </c>
    </row>
    <row r="18" spans="1:11" s="43" customFormat="1" ht="12.75">
      <c r="A18" s="116" t="s">
        <v>70</v>
      </c>
      <c r="B18" s="41">
        <v>2</v>
      </c>
      <c r="C18" s="42">
        <v>1</v>
      </c>
      <c r="D18" s="42">
        <v>2</v>
      </c>
      <c r="E18" s="42">
        <v>16</v>
      </c>
      <c r="F18" s="42">
        <v>1</v>
      </c>
      <c r="G18" s="42">
        <v>0</v>
      </c>
      <c r="H18" s="42">
        <v>0</v>
      </c>
      <c r="I18" s="42">
        <v>2</v>
      </c>
      <c r="J18" s="61">
        <v>1</v>
      </c>
      <c r="K18" s="31">
        <v>0</v>
      </c>
    </row>
    <row r="19" spans="1:11" s="43" customFormat="1" ht="12.75">
      <c r="A19" s="116" t="s">
        <v>71</v>
      </c>
      <c r="B19" s="41">
        <v>1</v>
      </c>
      <c r="C19" s="42">
        <v>2</v>
      </c>
      <c r="D19" s="42">
        <v>0</v>
      </c>
      <c r="E19" s="42">
        <v>5</v>
      </c>
      <c r="F19" s="42">
        <v>0</v>
      </c>
      <c r="G19" s="42">
        <v>0</v>
      </c>
      <c r="H19" s="42">
        <v>1</v>
      </c>
      <c r="I19" s="42">
        <v>1</v>
      </c>
      <c r="J19" s="61">
        <v>0</v>
      </c>
      <c r="K19" s="31">
        <v>0</v>
      </c>
    </row>
    <row r="20" spans="1:13" s="43" customFormat="1" ht="12.75">
      <c r="A20" s="116" t="s">
        <v>72</v>
      </c>
      <c r="B20" s="63">
        <v>15</v>
      </c>
      <c r="C20" s="84">
        <v>8</v>
      </c>
      <c r="D20" s="84">
        <v>8</v>
      </c>
      <c r="E20" s="84">
        <v>15</v>
      </c>
      <c r="F20" s="84">
        <v>1</v>
      </c>
      <c r="G20" s="84">
        <v>0</v>
      </c>
      <c r="H20" s="84">
        <v>7</v>
      </c>
      <c r="I20" s="84">
        <v>12</v>
      </c>
      <c r="J20" s="61">
        <v>6</v>
      </c>
      <c r="K20" s="31">
        <v>7</v>
      </c>
      <c r="M20" s="43" t="s">
        <v>113</v>
      </c>
    </row>
    <row r="21" spans="1:11" ht="12.75">
      <c r="A21" s="9" t="s">
        <v>0</v>
      </c>
      <c r="B21" s="24">
        <f aca="true" t="shared" si="0" ref="B21:K21">SUM(B7:B20)</f>
        <v>425</v>
      </c>
      <c r="C21" s="67">
        <f t="shared" si="0"/>
        <v>161</v>
      </c>
      <c r="D21" s="67">
        <f>SUM(D7:D20)</f>
        <v>89</v>
      </c>
      <c r="E21" s="67">
        <f>SUM(E7:E20)</f>
        <v>354</v>
      </c>
      <c r="F21" s="67">
        <f>SUM(F7:F20)</f>
        <v>28</v>
      </c>
      <c r="G21" s="67">
        <f>SUM(G7:G20)</f>
        <v>49</v>
      </c>
      <c r="H21" s="24">
        <f t="shared" si="0"/>
        <v>66</v>
      </c>
      <c r="I21" s="24">
        <f t="shared" si="0"/>
        <v>112</v>
      </c>
      <c r="J21" s="24">
        <f t="shared" si="0"/>
        <v>106</v>
      </c>
      <c r="K21" s="24">
        <f t="shared" si="0"/>
        <v>124</v>
      </c>
    </row>
    <row r="22" spans="1:11" ht="12.75">
      <c r="A22" s="45"/>
      <c r="B22" s="64"/>
      <c r="C22" s="64"/>
      <c r="D22" s="64"/>
      <c r="E22" s="64"/>
      <c r="F22" s="64"/>
      <c r="G22" s="64"/>
      <c r="H22" s="64"/>
      <c r="I22" s="64"/>
      <c r="J22" s="64"/>
      <c r="K22" s="64"/>
    </row>
  </sheetData>
  <sheetProtection selectLockedCells="1"/>
  <mergeCells count="3">
    <mergeCell ref="B1:K1"/>
    <mergeCell ref="B2:K2"/>
    <mergeCell ref="B3:K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&amp;C&amp;"Helv,Bold"SHOSHONE COUNTY RESULTS
PRIMARY ELECTION    MAY 15, 2018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zoomScalePageLayoutView="0" workbookViewId="0" topLeftCell="A1">
      <selection activeCell="G13" sqref="G13"/>
    </sheetView>
  </sheetViews>
  <sheetFormatPr defaultColWidth="9.140625" defaultRowHeight="12.75"/>
  <cols>
    <col min="1" max="1" width="15.8515625" style="23" customWidth="1"/>
    <col min="2" max="2" width="9.28125" style="23" customWidth="1"/>
    <col min="3" max="3" width="10.57421875" style="23" customWidth="1"/>
    <col min="4" max="8" width="8.7109375" style="16" customWidth="1"/>
    <col min="9" max="9" width="17.28125" style="16" bestFit="1" customWidth="1"/>
    <col min="10" max="11" width="9.7109375" style="16" customWidth="1"/>
    <col min="12" max="16384" width="9.140625" style="16" customWidth="1"/>
  </cols>
  <sheetData>
    <row r="1" spans="1:8" ht="12.75">
      <c r="A1" s="83"/>
      <c r="B1" s="146"/>
      <c r="C1" s="147"/>
      <c r="D1" s="156"/>
      <c r="E1" s="157"/>
      <c r="F1" s="157"/>
      <c r="G1" s="157"/>
      <c r="H1" s="158"/>
    </row>
    <row r="2" spans="1:8" ht="12.75">
      <c r="A2" s="65"/>
      <c r="B2" s="153" t="s">
        <v>130</v>
      </c>
      <c r="C2" s="154"/>
      <c r="D2" s="153" t="s">
        <v>14</v>
      </c>
      <c r="E2" s="154"/>
      <c r="F2" s="154"/>
      <c r="G2" s="154"/>
      <c r="H2" s="155"/>
    </row>
    <row r="3" spans="1:8" s="35" customFormat="1" ht="12.75">
      <c r="A3" s="36"/>
      <c r="B3" s="153" t="s">
        <v>131</v>
      </c>
      <c r="C3" s="154"/>
      <c r="D3" s="153" t="s">
        <v>15</v>
      </c>
      <c r="E3" s="154"/>
      <c r="F3" s="154"/>
      <c r="G3" s="154"/>
      <c r="H3" s="155"/>
    </row>
    <row r="4" spans="1:8" ht="13.5" customHeight="1">
      <c r="A4" s="37"/>
      <c r="B4" s="143" t="s">
        <v>132</v>
      </c>
      <c r="C4" s="144"/>
      <c r="D4" s="13"/>
      <c r="E4" s="14"/>
      <c r="F4" s="14"/>
      <c r="G4" s="14"/>
      <c r="H4" s="15"/>
    </row>
    <row r="5" spans="1:8" s="17" customFormat="1" ht="94.5" customHeight="1" thickBot="1">
      <c r="A5" s="38" t="s">
        <v>16</v>
      </c>
      <c r="B5" s="6" t="s">
        <v>55</v>
      </c>
      <c r="C5" s="82" t="s">
        <v>56</v>
      </c>
      <c r="D5" s="7" t="s">
        <v>22</v>
      </c>
      <c r="E5" s="7" t="s">
        <v>23</v>
      </c>
      <c r="F5" s="7" t="s">
        <v>29</v>
      </c>
      <c r="G5" s="7" t="s">
        <v>30</v>
      </c>
      <c r="H5" s="4" t="s">
        <v>24</v>
      </c>
    </row>
    <row r="6" spans="1:8" s="21" customFormat="1" ht="13.5" thickBot="1">
      <c r="A6" s="18"/>
      <c r="B6" s="57"/>
      <c r="C6" s="57"/>
      <c r="D6" s="19"/>
      <c r="E6" s="19"/>
      <c r="F6" s="19"/>
      <c r="G6" s="19"/>
      <c r="H6" s="20"/>
    </row>
    <row r="7" spans="1:8" s="21" customFormat="1" ht="12.75">
      <c r="A7" s="126" t="s">
        <v>64</v>
      </c>
      <c r="B7" s="127">
        <v>257</v>
      </c>
      <c r="C7" s="127">
        <v>87</v>
      </c>
      <c r="D7" s="128">
        <v>1322</v>
      </c>
      <c r="E7" s="128">
        <v>20</v>
      </c>
      <c r="F7" s="127">
        <f>IF(E7&lt;&gt;0,E7+D7,"")</f>
        <v>1342</v>
      </c>
      <c r="G7" s="128">
        <v>344</v>
      </c>
      <c r="H7" s="129">
        <f>IF(G7&lt;&gt;0,G7/F7,"")</f>
        <v>0.2563338301043219</v>
      </c>
    </row>
    <row r="8" spans="1:8" s="21" customFormat="1" ht="12.75">
      <c r="A8" s="130" t="s">
        <v>65</v>
      </c>
      <c r="B8" s="131">
        <v>20</v>
      </c>
      <c r="C8" s="131">
        <v>16</v>
      </c>
      <c r="D8" s="132">
        <v>75</v>
      </c>
      <c r="E8" s="132">
        <v>0</v>
      </c>
      <c r="F8" s="136">
        <v>75</v>
      </c>
      <c r="G8" s="132">
        <v>36</v>
      </c>
      <c r="H8" s="29">
        <f>IF(G8&lt;&gt;0,G8/F8,"")</f>
        <v>0.48</v>
      </c>
    </row>
    <row r="9" spans="1:8" s="21" customFormat="1" ht="12.75">
      <c r="A9" s="130" t="s">
        <v>66</v>
      </c>
      <c r="B9" s="131">
        <v>47</v>
      </c>
      <c r="C9" s="131">
        <v>22</v>
      </c>
      <c r="D9" s="132">
        <v>330</v>
      </c>
      <c r="E9" s="132">
        <v>2</v>
      </c>
      <c r="F9" s="131">
        <f>IF(E9&lt;&gt;0,E9+D9,"")</f>
        <v>332</v>
      </c>
      <c r="G9" s="132">
        <v>69</v>
      </c>
      <c r="H9" s="29">
        <f>IF(G9&lt;&gt;0,G9/F9,"")</f>
        <v>0.20783132530120482</v>
      </c>
    </row>
    <row r="10" spans="1:8" s="21" customFormat="1" ht="12.75">
      <c r="A10" s="130" t="s">
        <v>67</v>
      </c>
      <c r="B10" s="131">
        <v>189</v>
      </c>
      <c r="C10" s="131">
        <v>45</v>
      </c>
      <c r="D10" s="132">
        <v>993</v>
      </c>
      <c r="E10" s="132">
        <v>14</v>
      </c>
      <c r="F10" s="135">
        <f>IF(E10&lt;&gt;0,E10+D10,"")</f>
        <v>1007</v>
      </c>
      <c r="G10" s="132">
        <v>234</v>
      </c>
      <c r="H10" s="29">
        <f>IF(G10&lt;&gt;0,G10/F10,"")</f>
        <v>0.2323733862959285</v>
      </c>
    </row>
    <row r="11" spans="1:8" s="21" customFormat="1" ht="12.75">
      <c r="A11" s="130" t="s">
        <v>112</v>
      </c>
      <c r="B11" s="131">
        <v>155</v>
      </c>
      <c r="C11" s="131">
        <v>40</v>
      </c>
      <c r="D11" s="132">
        <v>563</v>
      </c>
      <c r="E11" s="132">
        <v>4</v>
      </c>
      <c r="F11" s="135">
        <f>IF(E11&lt;&gt;0,E11+D11,"")</f>
        <v>567</v>
      </c>
      <c r="G11" s="132">
        <v>195</v>
      </c>
      <c r="H11" s="29">
        <f>IF(G11&lt;&gt;0,G11/F11,"")</f>
        <v>0.3439153439153439</v>
      </c>
    </row>
    <row r="12" spans="1:8" s="21" customFormat="1" ht="12.75">
      <c r="A12" s="130" t="s">
        <v>72</v>
      </c>
      <c r="B12" s="131">
        <v>41</v>
      </c>
      <c r="C12" s="131">
        <v>10</v>
      </c>
      <c r="D12" s="133"/>
      <c r="E12" s="133"/>
      <c r="F12" s="133"/>
      <c r="G12" s="134" t="s">
        <v>113</v>
      </c>
      <c r="H12" s="133"/>
    </row>
    <row r="13" spans="1:8" ht="12.75">
      <c r="A13" s="9" t="s">
        <v>0</v>
      </c>
      <c r="B13" s="24">
        <f aca="true" t="shared" si="0" ref="B13:G13">SUM(B7:B12)</f>
        <v>709</v>
      </c>
      <c r="C13" s="24">
        <f t="shared" si="0"/>
        <v>220</v>
      </c>
      <c r="D13" s="24">
        <f t="shared" si="0"/>
        <v>3283</v>
      </c>
      <c r="E13" s="24">
        <f t="shared" si="0"/>
        <v>40</v>
      </c>
      <c r="F13" s="24">
        <f t="shared" si="0"/>
        <v>3323</v>
      </c>
      <c r="G13" s="24">
        <f t="shared" si="0"/>
        <v>878</v>
      </c>
      <c r="H13" s="29">
        <f>IF(G13&lt;&gt;0,G13/F13,"")</f>
        <v>0.2642190791453506</v>
      </c>
    </row>
    <row r="14" spans="1:3" ht="12.75">
      <c r="A14" s="45"/>
      <c r="B14" s="45"/>
      <c r="C14" s="45"/>
    </row>
  </sheetData>
  <sheetProtection selectLockedCells="1"/>
  <mergeCells count="7">
    <mergeCell ref="B3:C3"/>
    <mergeCell ref="B4:C4"/>
    <mergeCell ref="D3:H3"/>
    <mergeCell ref="D1:H1"/>
    <mergeCell ref="D2:H2"/>
    <mergeCell ref="B1:C1"/>
    <mergeCell ref="B2:C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&amp;C&amp;"Helv,Bold"SHOSHONE COUNTY RESULTS
PRIMARY ELECTION    MAY 15,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zoomScalePageLayoutView="0" workbookViewId="0" topLeftCell="A1">
      <pane xSplit="1" ySplit="5" topLeftCell="B6" activePane="bottomRight" state="frozen"/>
      <selection pane="topLeft" activeCell="K21" sqref="K21"/>
      <selection pane="topRight" activeCell="K21" sqref="K21"/>
      <selection pane="bottomLeft" activeCell="K21" sqref="K21"/>
      <selection pane="bottomRight" activeCell="K20" sqref="K20"/>
    </sheetView>
  </sheetViews>
  <sheetFormatPr defaultColWidth="9.140625" defaultRowHeight="12.75"/>
  <cols>
    <col min="1" max="1" width="14.57421875" style="23" customWidth="1"/>
    <col min="2" max="2" width="12.28125" style="23" customWidth="1"/>
    <col min="3" max="3" width="11.421875" style="23" customWidth="1"/>
    <col min="4" max="5" width="11.140625" style="23" customWidth="1"/>
    <col min="6" max="6" width="11.28125" style="23" customWidth="1"/>
    <col min="7" max="7" width="11.7109375" style="23" customWidth="1"/>
    <col min="8" max="8" width="10.00390625" style="23" customWidth="1"/>
    <col min="9" max="9" width="7.8515625" style="23" customWidth="1"/>
    <col min="10" max="11" width="8.57421875" style="46" customWidth="1"/>
    <col min="12" max="13" width="8.7109375" style="46" customWidth="1"/>
    <col min="14" max="16384" width="9.140625" style="16" customWidth="1"/>
  </cols>
  <sheetData>
    <row r="1" spans="1:12" ht="12.75">
      <c r="A1" s="33"/>
      <c r="B1" s="140"/>
      <c r="C1" s="141"/>
      <c r="D1" s="141"/>
      <c r="E1" s="141"/>
      <c r="F1" s="141"/>
      <c r="G1" s="141"/>
      <c r="H1" s="141"/>
      <c r="I1" s="141"/>
      <c r="J1" s="141"/>
      <c r="K1" s="142"/>
      <c r="L1" s="77"/>
    </row>
    <row r="2" spans="1:12" ht="12.75">
      <c r="A2" s="36"/>
      <c r="B2" s="143" t="s">
        <v>2</v>
      </c>
      <c r="C2" s="144"/>
      <c r="D2" s="144"/>
      <c r="E2" s="144"/>
      <c r="F2" s="144"/>
      <c r="G2" s="144"/>
      <c r="H2" s="144"/>
      <c r="I2" s="144"/>
      <c r="J2" s="144"/>
      <c r="K2" s="145"/>
      <c r="L2" s="71"/>
    </row>
    <row r="3" spans="1:13" ht="12.75">
      <c r="A3" s="37"/>
      <c r="B3" s="2" t="s">
        <v>3</v>
      </c>
      <c r="C3" s="2" t="s">
        <v>3</v>
      </c>
      <c r="D3" s="2" t="s">
        <v>3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4</v>
      </c>
      <c r="J3" s="2" t="s">
        <v>4</v>
      </c>
      <c r="K3" s="2" t="s">
        <v>4</v>
      </c>
      <c r="L3" s="16"/>
      <c r="M3" s="16"/>
    </row>
    <row r="4" spans="1:13" ht="87.75" customHeight="1" thickBot="1">
      <c r="A4" s="38" t="s">
        <v>16</v>
      </c>
      <c r="B4" s="7" t="s">
        <v>133</v>
      </c>
      <c r="C4" s="7" t="s">
        <v>93</v>
      </c>
      <c r="D4" s="7" t="s">
        <v>94</v>
      </c>
      <c r="E4" s="7" t="s">
        <v>95</v>
      </c>
      <c r="F4" s="7" t="s">
        <v>134</v>
      </c>
      <c r="G4" s="7" t="s">
        <v>135</v>
      </c>
      <c r="H4" s="7" t="s">
        <v>96</v>
      </c>
      <c r="I4" s="7" t="s">
        <v>42</v>
      </c>
      <c r="J4" s="7" t="s">
        <v>50</v>
      </c>
      <c r="K4" s="7" t="s">
        <v>97</v>
      </c>
      <c r="L4" s="16"/>
      <c r="M4" s="16"/>
    </row>
    <row r="5" spans="1:13" ht="13.5" thickBot="1">
      <c r="A5" s="18"/>
      <c r="B5" s="19"/>
      <c r="C5" s="19"/>
      <c r="D5" s="19"/>
      <c r="E5" s="19"/>
      <c r="F5" s="19"/>
      <c r="G5" s="19"/>
      <c r="H5" s="19"/>
      <c r="I5" s="19"/>
      <c r="J5" s="19"/>
      <c r="K5" s="20"/>
      <c r="L5" s="16"/>
      <c r="M5" s="16"/>
    </row>
    <row r="6" spans="1:13" ht="12.75">
      <c r="A6" s="1" t="s">
        <v>111</v>
      </c>
      <c r="B6" s="39">
        <v>13</v>
      </c>
      <c r="C6" s="40">
        <v>2</v>
      </c>
      <c r="D6" s="40">
        <v>2</v>
      </c>
      <c r="E6" s="40">
        <v>7</v>
      </c>
      <c r="F6" s="40">
        <v>0</v>
      </c>
      <c r="G6" s="40">
        <v>0</v>
      </c>
      <c r="H6" s="40">
        <v>15</v>
      </c>
      <c r="I6" s="40">
        <v>19</v>
      </c>
      <c r="J6" s="40">
        <v>1</v>
      </c>
      <c r="K6" s="26">
        <v>2</v>
      </c>
      <c r="L6" s="16"/>
      <c r="M6" s="16"/>
    </row>
    <row r="7" spans="1:13" ht="12.75">
      <c r="A7" s="1" t="s">
        <v>60</v>
      </c>
      <c r="B7" s="41">
        <v>65</v>
      </c>
      <c r="C7" s="42">
        <v>1</v>
      </c>
      <c r="D7" s="42">
        <v>17</v>
      </c>
      <c r="E7" s="42">
        <v>15</v>
      </c>
      <c r="F7" s="42">
        <v>0</v>
      </c>
      <c r="G7" s="42">
        <v>0</v>
      </c>
      <c r="H7" s="42">
        <v>15</v>
      </c>
      <c r="I7" s="42">
        <v>14</v>
      </c>
      <c r="J7" s="42">
        <v>0</v>
      </c>
      <c r="K7" s="31">
        <v>1</v>
      </c>
      <c r="L7" s="16"/>
      <c r="M7" s="16"/>
    </row>
    <row r="8" spans="1:13" ht="12.75">
      <c r="A8" s="1" t="s">
        <v>61</v>
      </c>
      <c r="B8" s="41">
        <v>48</v>
      </c>
      <c r="C8" s="42">
        <v>2</v>
      </c>
      <c r="D8" s="42">
        <v>29</v>
      </c>
      <c r="E8" s="42">
        <v>21</v>
      </c>
      <c r="F8" s="42">
        <v>2</v>
      </c>
      <c r="G8" s="42">
        <v>0</v>
      </c>
      <c r="H8" s="42">
        <v>35</v>
      </c>
      <c r="I8" s="42">
        <v>48</v>
      </c>
      <c r="J8" s="42">
        <v>4</v>
      </c>
      <c r="K8" s="31">
        <v>5</v>
      </c>
      <c r="L8" s="16"/>
      <c r="M8" s="16"/>
    </row>
    <row r="9" spans="1:13" ht="12.75">
      <c r="A9" s="1" t="s">
        <v>62</v>
      </c>
      <c r="B9" s="41">
        <v>35</v>
      </c>
      <c r="C9" s="42">
        <v>0</v>
      </c>
      <c r="D9" s="42">
        <v>7</v>
      </c>
      <c r="E9" s="42">
        <v>6</v>
      </c>
      <c r="F9" s="42">
        <v>0</v>
      </c>
      <c r="G9" s="42">
        <v>0</v>
      </c>
      <c r="H9" s="42">
        <v>5</v>
      </c>
      <c r="I9" s="42">
        <v>12</v>
      </c>
      <c r="J9" s="42">
        <v>1</v>
      </c>
      <c r="K9" s="31">
        <v>1</v>
      </c>
      <c r="L9" s="16"/>
      <c r="M9" s="16"/>
    </row>
    <row r="10" spans="1:13" ht="12.75">
      <c r="A10" s="1" t="s">
        <v>63</v>
      </c>
      <c r="B10" s="41">
        <v>95</v>
      </c>
      <c r="C10" s="42">
        <v>7</v>
      </c>
      <c r="D10" s="42">
        <v>40</v>
      </c>
      <c r="E10" s="42">
        <v>28</v>
      </c>
      <c r="F10" s="42">
        <v>2</v>
      </c>
      <c r="G10" s="42">
        <v>2</v>
      </c>
      <c r="H10" s="42">
        <v>43</v>
      </c>
      <c r="I10" s="42">
        <v>52</v>
      </c>
      <c r="J10" s="42">
        <v>4</v>
      </c>
      <c r="K10" s="31">
        <v>3</v>
      </c>
      <c r="L10" s="16"/>
      <c r="M10" s="16"/>
    </row>
    <row r="11" spans="1:13" ht="12.75">
      <c r="A11" s="1" t="s">
        <v>64</v>
      </c>
      <c r="B11" s="41">
        <v>108</v>
      </c>
      <c r="C11" s="42">
        <v>5</v>
      </c>
      <c r="D11" s="42">
        <v>53</v>
      </c>
      <c r="E11" s="42">
        <v>33</v>
      </c>
      <c r="F11" s="42">
        <v>3</v>
      </c>
      <c r="G11" s="42">
        <v>1</v>
      </c>
      <c r="H11" s="42">
        <v>56</v>
      </c>
      <c r="I11" s="42">
        <v>46</v>
      </c>
      <c r="J11" s="42">
        <v>4</v>
      </c>
      <c r="K11" s="31">
        <v>2</v>
      </c>
      <c r="L11" s="16"/>
      <c r="M11" s="16"/>
    </row>
    <row r="12" spans="1:13" ht="12.75">
      <c r="A12" s="1" t="s">
        <v>65</v>
      </c>
      <c r="B12" s="41">
        <v>13</v>
      </c>
      <c r="C12" s="42">
        <v>0</v>
      </c>
      <c r="D12" s="42">
        <v>7</v>
      </c>
      <c r="E12" s="42">
        <v>2</v>
      </c>
      <c r="F12" s="42">
        <v>0</v>
      </c>
      <c r="G12" s="42">
        <v>0</v>
      </c>
      <c r="H12" s="42">
        <v>7</v>
      </c>
      <c r="I12" s="42">
        <v>1</v>
      </c>
      <c r="J12" s="42">
        <v>2</v>
      </c>
      <c r="K12" s="31">
        <v>0</v>
      </c>
      <c r="L12" s="16"/>
      <c r="M12" s="16"/>
    </row>
    <row r="13" spans="1:13" ht="12.75">
      <c r="A13" s="1" t="s">
        <v>66</v>
      </c>
      <c r="B13" s="41">
        <v>26</v>
      </c>
      <c r="C13" s="42">
        <v>1</v>
      </c>
      <c r="D13" s="42">
        <v>10</v>
      </c>
      <c r="E13" s="42">
        <v>6</v>
      </c>
      <c r="F13" s="42">
        <v>0</v>
      </c>
      <c r="G13" s="42">
        <v>0</v>
      </c>
      <c r="H13" s="42">
        <v>10</v>
      </c>
      <c r="I13" s="42">
        <v>12</v>
      </c>
      <c r="J13" s="42">
        <v>2</v>
      </c>
      <c r="K13" s="31">
        <v>0</v>
      </c>
      <c r="L13" s="16"/>
      <c r="M13" s="16"/>
    </row>
    <row r="14" spans="1:13" ht="12.75">
      <c r="A14" s="1" t="s">
        <v>67</v>
      </c>
      <c r="B14" s="41">
        <v>60</v>
      </c>
      <c r="C14" s="42">
        <v>4</v>
      </c>
      <c r="D14" s="42">
        <v>26</v>
      </c>
      <c r="E14" s="42">
        <v>40</v>
      </c>
      <c r="F14" s="42">
        <v>3</v>
      </c>
      <c r="G14" s="42">
        <v>3</v>
      </c>
      <c r="H14" s="42">
        <v>33</v>
      </c>
      <c r="I14" s="42">
        <v>43</v>
      </c>
      <c r="J14" s="42">
        <v>3</v>
      </c>
      <c r="K14" s="31">
        <v>3</v>
      </c>
      <c r="L14" s="16"/>
      <c r="M14" s="16"/>
    </row>
    <row r="15" spans="1:13" ht="12.75">
      <c r="A15" s="1" t="s">
        <v>112</v>
      </c>
      <c r="B15" s="41">
        <v>71</v>
      </c>
      <c r="C15" s="42">
        <v>1</v>
      </c>
      <c r="D15" s="42">
        <v>16</v>
      </c>
      <c r="E15" s="42">
        <v>32</v>
      </c>
      <c r="F15" s="42">
        <v>0</v>
      </c>
      <c r="G15" s="42">
        <v>1</v>
      </c>
      <c r="H15" s="42">
        <v>41</v>
      </c>
      <c r="I15" s="42">
        <v>51</v>
      </c>
      <c r="J15" s="42">
        <v>4</v>
      </c>
      <c r="K15" s="31">
        <v>2</v>
      </c>
      <c r="L15" s="16"/>
      <c r="M15" s="16"/>
    </row>
    <row r="16" spans="1:13" ht="12.75">
      <c r="A16" s="1" t="s">
        <v>69</v>
      </c>
      <c r="B16" s="41">
        <v>4</v>
      </c>
      <c r="C16" s="42">
        <v>0</v>
      </c>
      <c r="D16" s="42">
        <v>4</v>
      </c>
      <c r="E16" s="42">
        <v>14</v>
      </c>
      <c r="F16" s="42">
        <v>0</v>
      </c>
      <c r="G16" s="42">
        <v>0</v>
      </c>
      <c r="H16" s="42">
        <v>20</v>
      </c>
      <c r="I16" s="42">
        <v>7</v>
      </c>
      <c r="J16" s="42">
        <v>3</v>
      </c>
      <c r="K16" s="31">
        <v>0</v>
      </c>
      <c r="L16" s="16"/>
      <c r="M16" s="16"/>
    </row>
    <row r="17" spans="1:13" ht="12.75">
      <c r="A17" s="1" t="s">
        <v>70</v>
      </c>
      <c r="B17" s="41">
        <v>3</v>
      </c>
      <c r="C17" s="42">
        <v>1</v>
      </c>
      <c r="D17" s="42">
        <v>1</v>
      </c>
      <c r="E17" s="42">
        <v>6</v>
      </c>
      <c r="F17" s="42">
        <v>0</v>
      </c>
      <c r="G17" s="42">
        <v>0</v>
      </c>
      <c r="H17" s="42">
        <v>7</v>
      </c>
      <c r="I17" s="42">
        <v>7</v>
      </c>
      <c r="J17" s="42">
        <v>0</v>
      </c>
      <c r="K17" s="31">
        <v>0</v>
      </c>
      <c r="L17" s="16"/>
      <c r="M17" s="16"/>
    </row>
    <row r="18" spans="1:13" ht="12.75">
      <c r="A18" s="1" t="s">
        <v>71</v>
      </c>
      <c r="B18" s="41">
        <v>3</v>
      </c>
      <c r="C18" s="42">
        <v>0</v>
      </c>
      <c r="D18" s="42">
        <v>3</v>
      </c>
      <c r="E18" s="42">
        <v>0</v>
      </c>
      <c r="F18" s="42">
        <v>0</v>
      </c>
      <c r="G18" s="42">
        <v>0</v>
      </c>
      <c r="H18" s="42">
        <v>4</v>
      </c>
      <c r="I18" s="42">
        <v>4</v>
      </c>
      <c r="J18" s="42">
        <v>0</v>
      </c>
      <c r="K18" s="31">
        <v>0</v>
      </c>
      <c r="L18" s="16"/>
      <c r="M18" s="16"/>
    </row>
    <row r="19" spans="1:13" ht="12.75">
      <c r="A19" s="1" t="s">
        <v>72</v>
      </c>
      <c r="B19" s="63">
        <v>27</v>
      </c>
      <c r="C19" s="84">
        <v>0</v>
      </c>
      <c r="D19" s="84">
        <v>12</v>
      </c>
      <c r="E19" s="84">
        <v>9</v>
      </c>
      <c r="F19" s="84">
        <v>0</v>
      </c>
      <c r="G19" s="84">
        <v>0</v>
      </c>
      <c r="H19" s="84">
        <v>26</v>
      </c>
      <c r="I19" s="84">
        <v>13</v>
      </c>
      <c r="J19" s="84">
        <v>0</v>
      </c>
      <c r="K19" s="78">
        <v>2</v>
      </c>
      <c r="L19" s="16"/>
      <c r="M19" s="16"/>
    </row>
    <row r="20" spans="1:13" ht="12.75">
      <c r="A20" s="9" t="s">
        <v>0</v>
      </c>
      <c r="B20" s="24">
        <f aca="true" t="shared" si="0" ref="B20:K20">SUM(B6:B19)</f>
        <v>571</v>
      </c>
      <c r="C20" s="24">
        <f t="shared" si="0"/>
        <v>24</v>
      </c>
      <c r="D20" s="24">
        <f t="shared" si="0"/>
        <v>227</v>
      </c>
      <c r="E20" s="24">
        <f t="shared" si="0"/>
        <v>219</v>
      </c>
      <c r="F20" s="24">
        <f>SUM(F6:F19)</f>
        <v>10</v>
      </c>
      <c r="G20" s="24">
        <f>SUM(G6:G19)</f>
        <v>7</v>
      </c>
      <c r="H20" s="24">
        <f>SUM(H6:H19)</f>
        <v>317</v>
      </c>
      <c r="I20" s="24">
        <f>SUM(I6:I19)</f>
        <v>329</v>
      </c>
      <c r="J20" s="24">
        <f t="shared" si="0"/>
        <v>28</v>
      </c>
      <c r="K20" s="24">
        <f t="shared" si="0"/>
        <v>21</v>
      </c>
      <c r="L20" s="16"/>
      <c r="M20" s="16"/>
    </row>
  </sheetData>
  <sheetProtection selectLockedCells="1"/>
  <mergeCells count="2">
    <mergeCell ref="B1:K1"/>
    <mergeCell ref="B2:K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&amp;C&amp;"Helv,Bold"SHOSHONE COUNTY RESULTS
PRIMARY ELECTION    MAY 15,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zoomScalePageLayoutView="0" workbookViewId="0" topLeftCell="A1">
      <pane xSplit="1" ySplit="5" topLeftCell="B6" activePane="bottomRight" state="frozen"/>
      <selection pane="topLeft" activeCell="K21" sqref="K21"/>
      <selection pane="topRight" activeCell="K21" sqref="K21"/>
      <selection pane="bottomLeft" activeCell="K21" sqref="K21"/>
      <selection pane="bottomRight" activeCell="H20" sqref="H20"/>
    </sheetView>
  </sheetViews>
  <sheetFormatPr defaultColWidth="9.140625" defaultRowHeight="12.75"/>
  <cols>
    <col min="1" max="1" width="14.57421875" style="23" customWidth="1"/>
    <col min="2" max="2" width="8.57421875" style="46" customWidth="1"/>
    <col min="3" max="3" width="9.8515625" style="46" customWidth="1"/>
    <col min="4" max="5" width="10.140625" style="46" customWidth="1"/>
    <col min="6" max="8" width="8.57421875" style="46" customWidth="1"/>
    <col min="9" max="10" width="8.7109375" style="46" customWidth="1"/>
    <col min="11" max="16384" width="9.140625" style="16" customWidth="1"/>
  </cols>
  <sheetData>
    <row r="1" spans="1:9" ht="12.75">
      <c r="A1" s="33"/>
      <c r="B1" s="146" t="s">
        <v>1</v>
      </c>
      <c r="C1" s="147"/>
      <c r="D1" s="147"/>
      <c r="E1" s="147"/>
      <c r="F1" s="147"/>
      <c r="G1" s="147"/>
      <c r="H1" s="148"/>
      <c r="I1" s="77"/>
    </row>
    <row r="2" spans="1:9" ht="12.75">
      <c r="A2" s="36"/>
      <c r="B2" s="143" t="s">
        <v>2</v>
      </c>
      <c r="C2" s="144"/>
      <c r="D2" s="144"/>
      <c r="E2" s="144"/>
      <c r="F2" s="144"/>
      <c r="G2" s="144"/>
      <c r="H2" s="145"/>
      <c r="I2" s="71"/>
    </row>
    <row r="3" spans="1:10" ht="12.75">
      <c r="A3" s="37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16"/>
      <c r="J3" s="16"/>
    </row>
    <row r="4" spans="1:10" ht="87.75" customHeight="1" thickBot="1">
      <c r="A4" s="38" t="s">
        <v>16</v>
      </c>
      <c r="B4" s="7" t="s">
        <v>98</v>
      </c>
      <c r="C4" s="7" t="s">
        <v>99</v>
      </c>
      <c r="D4" s="7" t="s">
        <v>100</v>
      </c>
      <c r="E4" s="7" t="s">
        <v>101</v>
      </c>
      <c r="F4" s="7" t="s">
        <v>102</v>
      </c>
      <c r="G4" s="7" t="s">
        <v>103</v>
      </c>
      <c r="H4" s="7" t="s">
        <v>104</v>
      </c>
      <c r="I4" s="16"/>
      <c r="J4" s="16"/>
    </row>
    <row r="5" spans="1:10" ht="13.5" thickBot="1">
      <c r="A5" s="18"/>
      <c r="B5" s="19"/>
      <c r="C5" s="19"/>
      <c r="D5" s="19"/>
      <c r="E5" s="19"/>
      <c r="F5" s="19"/>
      <c r="G5" s="19"/>
      <c r="H5" s="20"/>
      <c r="I5" s="16"/>
      <c r="J5" s="16"/>
    </row>
    <row r="6" spans="1:10" ht="12.75">
      <c r="A6" s="1" t="s">
        <v>111</v>
      </c>
      <c r="B6" s="39">
        <v>9</v>
      </c>
      <c r="C6" s="40">
        <v>7</v>
      </c>
      <c r="D6" s="40">
        <v>4</v>
      </c>
      <c r="E6" s="40">
        <v>11</v>
      </c>
      <c r="F6" s="40">
        <v>13</v>
      </c>
      <c r="G6" s="40">
        <v>4</v>
      </c>
      <c r="H6" s="26">
        <v>11</v>
      </c>
      <c r="I6" s="16"/>
      <c r="J6" s="16"/>
    </row>
    <row r="7" spans="1:10" ht="12.75">
      <c r="A7" s="1" t="s">
        <v>60</v>
      </c>
      <c r="B7" s="41">
        <v>58</v>
      </c>
      <c r="C7" s="42">
        <v>11</v>
      </c>
      <c r="D7" s="42">
        <v>4</v>
      </c>
      <c r="E7" s="42">
        <v>11</v>
      </c>
      <c r="F7" s="42">
        <v>18</v>
      </c>
      <c r="G7" s="42">
        <v>3</v>
      </c>
      <c r="H7" s="31">
        <v>5</v>
      </c>
      <c r="I7" s="16"/>
      <c r="J7" s="16"/>
    </row>
    <row r="8" spans="1:10" ht="12.75">
      <c r="A8" s="1" t="s">
        <v>61</v>
      </c>
      <c r="B8" s="41">
        <v>53</v>
      </c>
      <c r="C8" s="42">
        <v>13</v>
      </c>
      <c r="D8" s="42">
        <v>12</v>
      </c>
      <c r="E8" s="42">
        <v>28</v>
      </c>
      <c r="F8" s="42">
        <v>42</v>
      </c>
      <c r="G8" s="42">
        <v>2</v>
      </c>
      <c r="H8" s="31">
        <v>20</v>
      </c>
      <c r="I8" s="16"/>
      <c r="J8" s="16"/>
    </row>
    <row r="9" spans="1:10" ht="12.75">
      <c r="A9" s="1" t="s">
        <v>62</v>
      </c>
      <c r="B9" s="41">
        <v>27</v>
      </c>
      <c r="C9" s="42">
        <v>8</v>
      </c>
      <c r="D9" s="42">
        <v>1</v>
      </c>
      <c r="E9" s="42">
        <v>5</v>
      </c>
      <c r="F9" s="42">
        <v>7</v>
      </c>
      <c r="G9" s="42">
        <v>3</v>
      </c>
      <c r="H9" s="31">
        <v>5</v>
      </c>
      <c r="I9" s="16"/>
      <c r="J9" s="16"/>
    </row>
    <row r="10" spans="1:10" ht="12.75">
      <c r="A10" s="1" t="s">
        <v>63</v>
      </c>
      <c r="B10" s="41">
        <v>90</v>
      </c>
      <c r="C10" s="42">
        <v>39</v>
      </c>
      <c r="D10" s="42">
        <v>10</v>
      </c>
      <c r="E10" s="42">
        <v>21</v>
      </c>
      <c r="F10" s="42">
        <v>49</v>
      </c>
      <c r="G10" s="42">
        <v>15</v>
      </c>
      <c r="H10" s="31">
        <v>26</v>
      </c>
      <c r="I10" s="16"/>
      <c r="J10" s="16"/>
    </row>
    <row r="11" spans="1:10" ht="12.75">
      <c r="A11" s="1" t="s">
        <v>64</v>
      </c>
      <c r="B11" s="41">
        <v>120</v>
      </c>
      <c r="C11" s="42">
        <v>26</v>
      </c>
      <c r="D11" s="42">
        <v>16</v>
      </c>
      <c r="E11" s="42">
        <v>31</v>
      </c>
      <c r="F11" s="42">
        <v>37</v>
      </c>
      <c r="G11" s="42">
        <v>18</v>
      </c>
      <c r="H11" s="31">
        <v>32</v>
      </c>
      <c r="I11" s="16"/>
      <c r="J11" s="16"/>
    </row>
    <row r="12" spans="1:10" ht="12.75">
      <c r="A12" s="1" t="s">
        <v>65</v>
      </c>
      <c r="B12" s="41">
        <v>16</v>
      </c>
      <c r="C12" s="42">
        <v>3</v>
      </c>
      <c r="D12" s="42">
        <v>2</v>
      </c>
      <c r="E12" s="42">
        <v>6</v>
      </c>
      <c r="F12" s="42">
        <v>2</v>
      </c>
      <c r="G12" s="42">
        <v>0</v>
      </c>
      <c r="H12" s="31">
        <v>2</v>
      </c>
      <c r="I12" s="16"/>
      <c r="J12" s="16"/>
    </row>
    <row r="13" spans="1:10" ht="12.75">
      <c r="A13" s="1" t="s">
        <v>66</v>
      </c>
      <c r="B13" s="41">
        <v>22</v>
      </c>
      <c r="C13" s="42">
        <v>11</v>
      </c>
      <c r="D13" s="42">
        <v>2</v>
      </c>
      <c r="E13" s="42">
        <v>11</v>
      </c>
      <c r="F13" s="42">
        <v>4</v>
      </c>
      <c r="G13" s="42">
        <v>6</v>
      </c>
      <c r="H13" s="31">
        <v>7</v>
      </c>
      <c r="I13" s="16"/>
      <c r="J13" s="16"/>
    </row>
    <row r="14" spans="1:10" ht="12.75">
      <c r="A14" s="1" t="s">
        <v>67</v>
      </c>
      <c r="B14" s="41">
        <v>55</v>
      </c>
      <c r="C14" s="42">
        <v>15</v>
      </c>
      <c r="D14" s="42">
        <v>6</v>
      </c>
      <c r="E14" s="42">
        <v>37</v>
      </c>
      <c r="F14" s="42">
        <v>46</v>
      </c>
      <c r="G14" s="42">
        <v>7</v>
      </c>
      <c r="H14" s="31">
        <v>26</v>
      </c>
      <c r="I14" s="16"/>
      <c r="J14" s="16"/>
    </row>
    <row r="15" spans="1:10" ht="12.75">
      <c r="A15" s="1" t="s">
        <v>112</v>
      </c>
      <c r="B15" s="41">
        <v>56</v>
      </c>
      <c r="C15" s="42">
        <v>23</v>
      </c>
      <c r="D15" s="42">
        <v>8</v>
      </c>
      <c r="E15" s="42">
        <v>30</v>
      </c>
      <c r="F15" s="42">
        <v>38</v>
      </c>
      <c r="G15" s="42">
        <v>18</v>
      </c>
      <c r="H15" s="31">
        <v>21</v>
      </c>
      <c r="I15" s="16"/>
      <c r="J15" s="16"/>
    </row>
    <row r="16" spans="1:10" ht="12.75">
      <c r="A16" s="1" t="s">
        <v>69</v>
      </c>
      <c r="B16" s="41">
        <v>3</v>
      </c>
      <c r="C16" s="42">
        <v>0</v>
      </c>
      <c r="D16" s="42">
        <v>0</v>
      </c>
      <c r="E16" s="42">
        <v>10</v>
      </c>
      <c r="F16" s="42">
        <v>18</v>
      </c>
      <c r="G16" s="42">
        <v>6</v>
      </c>
      <c r="H16" s="31">
        <v>10</v>
      </c>
      <c r="I16" s="16"/>
      <c r="J16" s="16"/>
    </row>
    <row r="17" spans="1:10" ht="12.75">
      <c r="A17" s="1" t="s">
        <v>70</v>
      </c>
      <c r="B17" s="41">
        <v>4</v>
      </c>
      <c r="C17" s="42">
        <v>1</v>
      </c>
      <c r="D17" s="42">
        <v>0</v>
      </c>
      <c r="E17" s="42">
        <v>13</v>
      </c>
      <c r="F17" s="42">
        <v>2</v>
      </c>
      <c r="G17" s="42">
        <v>0</v>
      </c>
      <c r="H17" s="31">
        <v>3</v>
      </c>
      <c r="I17" s="16"/>
      <c r="J17" s="16"/>
    </row>
    <row r="18" spans="1:10" ht="12.75">
      <c r="A18" s="1" t="s">
        <v>71</v>
      </c>
      <c r="B18" s="41">
        <v>2</v>
      </c>
      <c r="C18" s="42">
        <v>1</v>
      </c>
      <c r="D18" s="42">
        <v>1</v>
      </c>
      <c r="E18" s="42">
        <v>0</v>
      </c>
      <c r="F18" s="42">
        <v>3</v>
      </c>
      <c r="G18" s="42">
        <v>0</v>
      </c>
      <c r="H18" s="31">
        <v>3</v>
      </c>
      <c r="I18" s="16"/>
      <c r="J18" s="16"/>
    </row>
    <row r="19" spans="1:10" ht="12.75">
      <c r="A19" s="1" t="s">
        <v>72</v>
      </c>
      <c r="B19" s="63">
        <v>27</v>
      </c>
      <c r="C19" s="84">
        <v>6</v>
      </c>
      <c r="D19" s="84">
        <v>0</v>
      </c>
      <c r="E19" s="84">
        <v>19</v>
      </c>
      <c r="F19" s="84">
        <v>18</v>
      </c>
      <c r="G19" s="84">
        <v>2</v>
      </c>
      <c r="H19" s="78">
        <v>10</v>
      </c>
      <c r="I19" s="16"/>
      <c r="J19" s="16"/>
    </row>
    <row r="20" spans="1:10" ht="12.75">
      <c r="A20" s="9" t="s">
        <v>0</v>
      </c>
      <c r="B20" s="24">
        <f aca="true" t="shared" si="0" ref="B20:H20">SUM(B6:B19)</f>
        <v>542</v>
      </c>
      <c r="C20" s="24">
        <f>SUM(C6:C19)</f>
        <v>164</v>
      </c>
      <c r="D20" s="24">
        <f>SUM(D6:D19)</f>
        <v>66</v>
      </c>
      <c r="E20" s="24">
        <f>SUM(E6:E19)</f>
        <v>233</v>
      </c>
      <c r="F20" s="24">
        <f>SUM(F6:F19)</f>
        <v>297</v>
      </c>
      <c r="G20" s="24">
        <f t="shared" si="0"/>
        <v>84</v>
      </c>
      <c r="H20" s="24">
        <f t="shared" si="0"/>
        <v>181</v>
      </c>
      <c r="I20" s="16"/>
      <c r="J20" s="16"/>
    </row>
  </sheetData>
  <sheetProtection selectLockedCells="1"/>
  <mergeCells count="2">
    <mergeCell ref="B2:H2"/>
    <mergeCell ref="B1:H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&amp;C&amp;"Helv,Bold"SHOSHONE COUNTY RESULTS
PRIMARY ELECTION    MAY 15,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zoomScalePageLayoutView="0" workbookViewId="0" topLeftCell="A1">
      <pane xSplit="1" ySplit="5" topLeftCell="B6" activePane="bottomRight" state="frozen"/>
      <selection pane="topLeft" activeCell="K21" sqref="K21"/>
      <selection pane="topRight" activeCell="K21" sqref="K21"/>
      <selection pane="bottomLeft" activeCell="K21" sqref="K21"/>
      <selection pane="bottomRight" activeCell="H20" sqref="H20"/>
    </sheetView>
  </sheetViews>
  <sheetFormatPr defaultColWidth="9.140625" defaultRowHeight="12.75"/>
  <cols>
    <col min="1" max="1" width="14.8515625" style="23" customWidth="1"/>
    <col min="2" max="4" width="9.7109375" style="16" customWidth="1"/>
    <col min="5" max="5" width="12.00390625" style="16" customWidth="1"/>
    <col min="6" max="9" width="9.7109375" style="16" customWidth="1"/>
    <col min="10" max="16384" width="9.140625" style="16" customWidth="1"/>
  </cols>
  <sheetData>
    <row r="1" spans="1:8" ht="12.75">
      <c r="A1" s="33"/>
      <c r="B1" s="146" t="s">
        <v>5</v>
      </c>
      <c r="C1" s="147"/>
      <c r="D1" s="147"/>
      <c r="E1" s="123" t="s">
        <v>6</v>
      </c>
      <c r="F1" s="149" t="s">
        <v>6</v>
      </c>
      <c r="G1" s="150"/>
      <c r="H1" s="151"/>
    </row>
    <row r="2" spans="1:8" s="35" customFormat="1" ht="12.75">
      <c r="A2" s="36"/>
      <c r="B2" s="143" t="s">
        <v>9</v>
      </c>
      <c r="C2" s="144"/>
      <c r="D2" s="144"/>
      <c r="E2" s="50" t="s">
        <v>10</v>
      </c>
      <c r="F2" s="143" t="s">
        <v>11</v>
      </c>
      <c r="G2" s="144"/>
      <c r="H2" s="145"/>
    </row>
    <row r="3" spans="1:8" ht="13.5" customHeight="1">
      <c r="A3" s="37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</row>
    <row r="4" spans="1:8" s="17" customFormat="1" ht="87.75" customHeight="1" thickBot="1">
      <c r="A4" s="38" t="s">
        <v>16</v>
      </c>
      <c r="B4" s="4" t="s">
        <v>137</v>
      </c>
      <c r="C4" s="4" t="s">
        <v>138</v>
      </c>
      <c r="D4" s="4" t="s">
        <v>46</v>
      </c>
      <c r="E4" s="4" t="s">
        <v>51</v>
      </c>
      <c r="F4" s="4" t="s">
        <v>139</v>
      </c>
      <c r="G4" s="4" t="s">
        <v>140</v>
      </c>
      <c r="H4" s="4" t="s">
        <v>141</v>
      </c>
    </row>
    <row r="5" spans="1:8" s="21" customFormat="1" ht="13.5" thickBot="1">
      <c r="A5" s="18"/>
      <c r="B5" s="19"/>
      <c r="C5" s="19"/>
      <c r="D5" s="19"/>
      <c r="E5" s="19"/>
      <c r="F5" s="19"/>
      <c r="G5" s="19"/>
      <c r="H5" s="20"/>
    </row>
    <row r="6" spans="1:8" s="21" customFormat="1" ht="12.75">
      <c r="A6" s="1" t="s">
        <v>111</v>
      </c>
      <c r="B6" s="118">
        <v>7</v>
      </c>
      <c r="C6" s="26">
        <v>8</v>
      </c>
      <c r="D6" s="60">
        <v>37</v>
      </c>
      <c r="E6" s="39">
        <v>35</v>
      </c>
      <c r="F6" s="39">
        <v>19</v>
      </c>
      <c r="G6" s="40">
        <v>13</v>
      </c>
      <c r="H6" s="26">
        <v>6</v>
      </c>
    </row>
    <row r="7" spans="1:8" s="21" customFormat="1" ht="12.75">
      <c r="A7" s="1" t="s">
        <v>60</v>
      </c>
      <c r="B7" s="119">
        <v>36</v>
      </c>
      <c r="C7" s="31">
        <v>33</v>
      </c>
      <c r="D7" s="61">
        <v>37</v>
      </c>
      <c r="E7" s="41">
        <v>32</v>
      </c>
      <c r="F7" s="41">
        <v>11</v>
      </c>
      <c r="G7" s="42">
        <v>13</v>
      </c>
      <c r="H7" s="31">
        <v>15</v>
      </c>
    </row>
    <row r="8" spans="1:8" s="21" customFormat="1" ht="12.75">
      <c r="A8" s="1" t="s">
        <v>61</v>
      </c>
      <c r="B8" s="119">
        <v>17</v>
      </c>
      <c r="C8" s="31">
        <v>48</v>
      </c>
      <c r="D8" s="61">
        <v>90</v>
      </c>
      <c r="E8" s="41">
        <v>87</v>
      </c>
      <c r="F8" s="41">
        <v>35</v>
      </c>
      <c r="G8" s="42">
        <v>32</v>
      </c>
      <c r="H8" s="31">
        <v>29</v>
      </c>
    </row>
    <row r="9" spans="1:8" s="21" customFormat="1" ht="12.75">
      <c r="A9" s="1" t="s">
        <v>62</v>
      </c>
      <c r="B9" s="119">
        <v>9</v>
      </c>
      <c r="C9" s="31">
        <v>24</v>
      </c>
      <c r="D9" s="61">
        <v>23</v>
      </c>
      <c r="E9" s="41">
        <v>22</v>
      </c>
      <c r="F9" s="41">
        <v>9</v>
      </c>
      <c r="G9" s="42">
        <v>7</v>
      </c>
      <c r="H9" s="31">
        <v>4</v>
      </c>
    </row>
    <row r="10" spans="1:8" s="21" customFormat="1" ht="12.75">
      <c r="A10" s="1" t="s">
        <v>63</v>
      </c>
      <c r="B10" s="119">
        <v>46</v>
      </c>
      <c r="C10" s="31">
        <v>78</v>
      </c>
      <c r="D10" s="61">
        <v>114</v>
      </c>
      <c r="E10" s="41">
        <v>105</v>
      </c>
      <c r="F10" s="41">
        <v>30</v>
      </c>
      <c r="G10" s="42">
        <v>42</v>
      </c>
      <c r="H10" s="31">
        <v>43</v>
      </c>
    </row>
    <row r="11" spans="1:8" s="21" customFormat="1" ht="12.75">
      <c r="A11" s="1" t="s">
        <v>64</v>
      </c>
      <c r="B11" s="119">
        <v>57</v>
      </c>
      <c r="C11" s="31">
        <v>85</v>
      </c>
      <c r="D11" s="61">
        <v>120</v>
      </c>
      <c r="E11" s="41">
        <v>117</v>
      </c>
      <c r="F11" s="41">
        <v>48</v>
      </c>
      <c r="G11" s="42">
        <v>40</v>
      </c>
      <c r="H11" s="31">
        <v>41</v>
      </c>
    </row>
    <row r="12" spans="1:8" s="21" customFormat="1" ht="12.75">
      <c r="A12" s="1" t="s">
        <v>65</v>
      </c>
      <c r="B12" s="119">
        <v>7</v>
      </c>
      <c r="C12" s="31">
        <v>9</v>
      </c>
      <c r="D12" s="61">
        <v>10</v>
      </c>
      <c r="E12" s="41">
        <v>10</v>
      </c>
      <c r="F12" s="41">
        <v>5</v>
      </c>
      <c r="G12" s="42">
        <v>2</v>
      </c>
      <c r="H12" s="31">
        <v>5</v>
      </c>
    </row>
    <row r="13" spans="1:8" s="21" customFormat="1" ht="12.75">
      <c r="A13" s="1" t="s">
        <v>66</v>
      </c>
      <c r="B13" s="119">
        <v>12</v>
      </c>
      <c r="C13" s="31">
        <v>21</v>
      </c>
      <c r="D13" s="61">
        <v>24</v>
      </c>
      <c r="E13" s="41">
        <v>25</v>
      </c>
      <c r="F13" s="41">
        <v>11</v>
      </c>
      <c r="G13" s="42">
        <v>5</v>
      </c>
      <c r="H13" s="31">
        <v>12</v>
      </c>
    </row>
    <row r="14" spans="1:8" s="21" customFormat="1" ht="12.75">
      <c r="A14" s="1" t="s">
        <v>67</v>
      </c>
      <c r="B14" s="119">
        <v>19</v>
      </c>
      <c r="C14" s="31">
        <v>48</v>
      </c>
      <c r="D14" s="61">
        <v>110</v>
      </c>
      <c r="E14" s="41">
        <v>109</v>
      </c>
      <c r="F14" s="41">
        <v>33</v>
      </c>
      <c r="G14" s="42">
        <v>36</v>
      </c>
      <c r="H14" s="31">
        <v>43</v>
      </c>
    </row>
    <row r="15" spans="1:8" s="21" customFormat="1" ht="12.75">
      <c r="A15" s="1" t="s">
        <v>112</v>
      </c>
      <c r="B15" s="119">
        <v>38</v>
      </c>
      <c r="C15" s="31">
        <v>39</v>
      </c>
      <c r="D15" s="61">
        <v>104</v>
      </c>
      <c r="E15" s="41">
        <v>100</v>
      </c>
      <c r="F15" s="41">
        <v>41</v>
      </c>
      <c r="G15" s="42">
        <v>24</v>
      </c>
      <c r="H15" s="31">
        <v>43</v>
      </c>
    </row>
    <row r="16" spans="1:8" s="43" customFormat="1" ht="12.75">
      <c r="A16" s="1" t="s">
        <v>69</v>
      </c>
      <c r="B16" s="119">
        <v>1</v>
      </c>
      <c r="C16" s="31">
        <v>3</v>
      </c>
      <c r="D16" s="61">
        <v>33</v>
      </c>
      <c r="E16" s="41">
        <v>30</v>
      </c>
      <c r="F16" s="41">
        <v>14</v>
      </c>
      <c r="G16" s="42">
        <v>13</v>
      </c>
      <c r="H16" s="31">
        <v>11</v>
      </c>
    </row>
    <row r="17" spans="1:8" s="43" customFormat="1" ht="12.75">
      <c r="A17" s="1" t="s">
        <v>70</v>
      </c>
      <c r="B17" s="119">
        <v>2</v>
      </c>
      <c r="C17" s="31">
        <v>3</v>
      </c>
      <c r="D17" s="61">
        <v>16</v>
      </c>
      <c r="E17" s="41">
        <v>17</v>
      </c>
      <c r="F17" s="41">
        <v>9</v>
      </c>
      <c r="G17" s="42">
        <v>4</v>
      </c>
      <c r="H17" s="31">
        <v>6</v>
      </c>
    </row>
    <row r="18" spans="1:8" s="43" customFormat="1" ht="12.75">
      <c r="A18" s="1" t="s">
        <v>71</v>
      </c>
      <c r="B18" s="119">
        <v>0</v>
      </c>
      <c r="C18" s="31">
        <v>3</v>
      </c>
      <c r="D18" s="61">
        <v>7</v>
      </c>
      <c r="E18" s="41">
        <v>7</v>
      </c>
      <c r="F18" s="41">
        <v>2</v>
      </c>
      <c r="G18" s="42">
        <v>2</v>
      </c>
      <c r="H18" s="31">
        <v>2</v>
      </c>
    </row>
    <row r="19" spans="1:8" s="43" customFormat="1" ht="12.75">
      <c r="A19" s="1" t="s">
        <v>72</v>
      </c>
      <c r="B19" s="119">
        <v>6</v>
      </c>
      <c r="C19" s="78">
        <v>24</v>
      </c>
      <c r="D19" s="125">
        <v>42</v>
      </c>
      <c r="E19" s="63">
        <v>42</v>
      </c>
      <c r="F19" s="63">
        <v>25</v>
      </c>
      <c r="G19" s="84">
        <v>13</v>
      </c>
      <c r="H19" s="78">
        <v>7</v>
      </c>
    </row>
    <row r="20" spans="1:8" ht="12.75">
      <c r="A20" s="9" t="s">
        <v>0</v>
      </c>
      <c r="B20" s="24">
        <f aca="true" t="shared" si="0" ref="B20:H20">SUM(B6:B19)</f>
        <v>257</v>
      </c>
      <c r="C20" s="24">
        <f t="shared" si="0"/>
        <v>426</v>
      </c>
      <c r="D20" s="24">
        <f t="shared" si="0"/>
        <v>767</v>
      </c>
      <c r="E20" s="24">
        <f t="shared" si="0"/>
        <v>738</v>
      </c>
      <c r="F20" s="24">
        <f t="shared" si="0"/>
        <v>292</v>
      </c>
      <c r="G20" s="24">
        <f t="shared" si="0"/>
        <v>246</v>
      </c>
      <c r="H20" s="24">
        <f t="shared" si="0"/>
        <v>267</v>
      </c>
    </row>
    <row r="21" spans="1:9" ht="12.75">
      <c r="A21" s="45"/>
      <c r="B21" s="64"/>
      <c r="C21" s="64"/>
      <c r="D21" s="64"/>
      <c r="E21" s="64"/>
      <c r="F21" s="64"/>
      <c r="G21" s="64"/>
      <c r="H21" s="64"/>
      <c r="I21" s="64"/>
    </row>
  </sheetData>
  <sheetProtection selectLockedCells="1"/>
  <mergeCells count="4">
    <mergeCell ref="B1:D1"/>
    <mergeCell ref="B2:D2"/>
    <mergeCell ref="F1:H1"/>
    <mergeCell ref="F2:H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&amp;C&amp;"Helv,Bold"SHOSHONE COUNTY RESULTS
PRIMARY ELECTION    MAY 15,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zoomScalePageLayoutView="0" workbookViewId="0" topLeftCell="A1">
      <pane ySplit="5" topLeftCell="A6" activePane="bottomLeft" state="frozen"/>
      <selection pane="topLeft" activeCell="K21" sqref="K21"/>
      <selection pane="bottomLeft" activeCell="G20" sqref="G20"/>
    </sheetView>
  </sheetViews>
  <sheetFormatPr defaultColWidth="9.140625" defaultRowHeight="12.75"/>
  <cols>
    <col min="1" max="1" width="15.421875" style="23" customWidth="1"/>
    <col min="2" max="7" width="8.57421875" style="16" customWidth="1"/>
    <col min="8" max="10" width="9.7109375" style="16" customWidth="1"/>
    <col min="11" max="16384" width="9.140625" style="16" customWidth="1"/>
  </cols>
  <sheetData>
    <row r="1" spans="1:7" ht="12.75">
      <c r="A1" s="33"/>
      <c r="B1" s="152" t="s">
        <v>7</v>
      </c>
      <c r="C1" s="152"/>
      <c r="D1" s="137" t="s">
        <v>8</v>
      </c>
      <c r="E1" s="137"/>
      <c r="F1" s="137"/>
      <c r="G1" s="137"/>
    </row>
    <row r="2" spans="1:7" ht="12.75">
      <c r="A2" s="36"/>
      <c r="B2" s="139" t="s">
        <v>12</v>
      </c>
      <c r="C2" s="139"/>
      <c r="D2" s="139" t="s">
        <v>13</v>
      </c>
      <c r="E2" s="139"/>
      <c r="F2" s="139"/>
      <c r="G2" s="139"/>
    </row>
    <row r="3" spans="1:7" ht="12.75">
      <c r="A3" s="37"/>
      <c r="B3" s="2" t="s">
        <v>3</v>
      </c>
      <c r="C3" s="3" t="s">
        <v>4</v>
      </c>
      <c r="D3" s="3" t="s">
        <v>3</v>
      </c>
      <c r="E3" s="3" t="s">
        <v>3</v>
      </c>
      <c r="F3" s="3" t="s">
        <v>4</v>
      </c>
      <c r="G3" s="3" t="s">
        <v>4</v>
      </c>
    </row>
    <row r="4" spans="1:7" ht="87.75" customHeight="1" thickBot="1">
      <c r="A4" s="38" t="s">
        <v>16</v>
      </c>
      <c r="B4" s="5" t="s">
        <v>52</v>
      </c>
      <c r="C4" s="5" t="s">
        <v>43</v>
      </c>
      <c r="D4" s="5" t="s">
        <v>142</v>
      </c>
      <c r="E4" s="5" t="s">
        <v>143</v>
      </c>
      <c r="F4" s="5" t="s">
        <v>144</v>
      </c>
      <c r="G4" s="5" t="s">
        <v>53</v>
      </c>
    </row>
    <row r="5" spans="1:7" ht="13.5" thickBot="1">
      <c r="A5" s="18"/>
      <c r="B5" s="19"/>
      <c r="C5" s="19"/>
      <c r="D5" s="19"/>
      <c r="E5" s="19"/>
      <c r="F5" s="19"/>
      <c r="G5" s="20"/>
    </row>
    <row r="6" spans="1:7" ht="12.75">
      <c r="A6" s="1" t="s">
        <v>111</v>
      </c>
      <c r="B6" s="39">
        <v>14</v>
      </c>
      <c r="C6" s="26">
        <v>35</v>
      </c>
      <c r="D6" s="39">
        <v>3</v>
      </c>
      <c r="E6" s="40">
        <v>11</v>
      </c>
      <c r="F6" s="40">
        <v>18</v>
      </c>
      <c r="G6" s="26">
        <v>22</v>
      </c>
    </row>
    <row r="7" spans="1:7" ht="12.75">
      <c r="A7" s="1" t="s">
        <v>60</v>
      </c>
      <c r="B7" s="41">
        <v>60</v>
      </c>
      <c r="C7" s="31">
        <v>34</v>
      </c>
      <c r="D7" s="41">
        <v>16</v>
      </c>
      <c r="E7" s="42">
        <v>59</v>
      </c>
      <c r="F7" s="42">
        <v>20</v>
      </c>
      <c r="G7" s="31">
        <v>20</v>
      </c>
    </row>
    <row r="8" spans="1:7" ht="12.75">
      <c r="A8" s="1" t="s">
        <v>61</v>
      </c>
      <c r="B8" s="41">
        <v>59</v>
      </c>
      <c r="C8" s="31">
        <v>88</v>
      </c>
      <c r="D8" s="41">
        <v>16</v>
      </c>
      <c r="E8" s="42">
        <v>54</v>
      </c>
      <c r="F8" s="42">
        <v>44</v>
      </c>
      <c r="G8" s="31">
        <v>61</v>
      </c>
    </row>
    <row r="9" spans="1:7" ht="12.75">
      <c r="A9" s="1" t="s">
        <v>62</v>
      </c>
      <c r="B9" s="41">
        <v>27</v>
      </c>
      <c r="C9" s="31">
        <v>24</v>
      </c>
      <c r="D9" s="41">
        <v>3</v>
      </c>
      <c r="E9" s="42">
        <v>30</v>
      </c>
      <c r="F9" s="42">
        <v>7</v>
      </c>
      <c r="G9" s="31">
        <v>14</v>
      </c>
    </row>
    <row r="10" spans="1:7" ht="12.75">
      <c r="A10" s="1" t="s">
        <v>63</v>
      </c>
      <c r="B10" s="41">
        <v>112</v>
      </c>
      <c r="C10" s="31">
        <v>110</v>
      </c>
      <c r="D10" s="41">
        <v>31</v>
      </c>
      <c r="E10" s="42">
        <v>95</v>
      </c>
      <c r="F10" s="42">
        <v>57</v>
      </c>
      <c r="G10" s="31">
        <v>60</v>
      </c>
    </row>
    <row r="11" spans="1:7" ht="12.75">
      <c r="A11" s="1" t="s">
        <v>64</v>
      </c>
      <c r="B11" s="41">
        <v>122</v>
      </c>
      <c r="C11" s="31">
        <v>113</v>
      </c>
      <c r="D11" s="41">
        <v>45</v>
      </c>
      <c r="E11" s="42">
        <v>100</v>
      </c>
      <c r="F11" s="42">
        <v>73</v>
      </c>
      <c r="G11" s="31">
        <v>58</v>
      </c>
    </row>
    <row r="12" spans="1:7" ht="12.75">
      <c r="A12" s="1" t="s">
        <v>65</v>
      </c>
      <c r="B12" s="41">
        <v>16</v>
      </c>
      <c r="C12" s="31">
        <v>10</v>
      </c>
      <c r="D12" s="41">
        <v>5</v>
      </c>
      <c r="E12" s="42">
        <v>12</v>
      </c>
      <c r="F12" s="42">
        <v>7</v>
      </c>
      <c r="G12" s="31">
        <v>5</v>
      </c>
    </row>
    <row r="13" spans="1:7" ht="12.75">
      <c r="A13" s="1" t="s">
        <v>66</v>
      </c>
      <c r="B13" s="41">
        <v>31</v>
      </c>
      <c r="C13" s="31">
        <v>21</v>
      </c>
      <c r="D13" s="41">
        <v>9</v>
      </c>
      <c r="E13" s="42">
        <v>24</v>
      </c>
      <c r="F13" s="42">
        <v>11</v>
      </c>
      <c r="G13" s="31">
        <v>17</v>
      </c>
    </row>
    <row r="14" spans="1:7" ht="12.75">
      <c r="A14" s="1" t="s">
        <v>67</v>
      </c>
      <c r="B14" s="41">
        <v>52</v>
      </c>
      <c r="C14" s="31">
        <v>104</v>
      </c>
      <c r="D14" s="41">
        <v>17</v>
      </c>
      <c r="E14" s="42">
        <v>47</v>
      </c>
      <c r="F14" s="42">
        <v>61</v>
      </c>
      <c r="G14" s="31">
        <v>48</v>
      </c>
    </row>
    <row r="15" spans="1:7" ht="12.75">
      <c r="A15" s="1" t="s">
        <v>114</v>
      </c>
      <c r="B15" s="41">
        <v>67</v>
      </c>
      <c r="C15" s="31">
        <v>104</v>
      </c>
      <c r="D15" s="41">
        <v>21</v>
      </c>
      <c r="E15" s="42">
        <v>53</v>
      </c>
      <c r="F15" s="42">
        <v>45</v>
      </c>
      <c r="G15" s="31">
        <v>66</v>
      </c>
    </row>
    <row r="16" spans="1:7" ht="12.75">
      <c r="A16" s="1" t="s">
        <v>69</v>
      </c>
      <c r="B16" s="41">
        <v>4</v>
      </c>
      <c r="C16" s="31">
        <v>32</v>
      </c>
      <c r="D16" s="41">
        <v>2</v>
      </c>
      <c r="E16" s="42">
        <v>1</v>
      </c>
      <c r="F16" s="42">
        <v>23</v>
      </c>
      <c r="G16" s="31">
        <v>16</v>
      </c>
    </row>
    <row r="17" spans="1:7" ht="12.75">
      <c r="A17" s="1" t="s">
        <v>70</v>
      </c>
      <c r="B17" s="41">
        <v>4</v>
      </c>
      <c r="C17" s="31">
        <v>17</v>
      </c>
      <c r="D17" s="41">
        <v>1</v>
      </c>
      <c r="E17" s="42">
        <v>4</v>
      </c>
      <c r="F17" s="42">
        <v>8</v>
      </c>
      <c r="G17" s="31">
        <v>11</v>
      </c>
    </row>
    <row r="18" spans="1:7" ht="12.75">
      <c r="A18" s="1" t="s">
        <v>71</v>
      </c>
      <c r="B18" s="41">
        <v>2</v>
      </c>
      <c r="C18" s="31">
        <v>7</v>
      </c>
      <c r="D18" s="41">
        <v>0</v>
      </c>
      <c r="E18" s="42">
        <v>3</v>
      </c>
      <c r="F18" s="42">
        <v>4</v>
      </c>
      <c r="G18" s="31">
        <v>3</v>
      </c>
    </row>
    <row r="19" spans="1:7" ht="12.75">
      <c r="A19" s="1" t="s">
        <v>72</v>
      </c>
      <c r="B19" s="63">
        <v>27</v>
      </c>
      <c r="C19" s="78">
        <v>40</v>
      </c>
      <c r="D19" s="63">
        <v>5</v>
      </c>
      <c r="E19" s="84">
        <v>25</v>
      </c>
      <c r="F19" s="84">
        <v>23</v>
      </c>
      <c r="G19" s="78">
        <v>24</v>
      </c>
    </row>
    <row r="20" spans="1:7" ht="12.75">
      <c r="A20" s="9" t="s">
        <v>0</v>
      </c>
      <c r="B20" s="24">
        <f aca="true" t="shared" si="0" ref="B20:G20">SUM(B6:B19)</f>
        <v>597</v>
      </c>
      <c r="C20" s="24">
        <f t="shared" si="0"/>
        <v>739</v>
      </c>
      <c r="D20" s="24">
        <f t="shared" si="0"/>
        <v>174</v>
      </c>
      <c r="E20" s="24">
        <f t="shared" si="0"/>
        <v>518</v>
      </c>
      <c r="F20" s="24">
        <f t="shared" si="0"/>
        <v>401</v>
      </c>
      <c r="G20" s="24">
        <f t="shared" si="0"/>
        <v>425</v>
      </c>
    </row>
  </sheetData>
  <sheetProtection selectLockedCells="1"/>
  <mergeCells count="4">
    <mergeCell ref="B1:C1"/>
    <mergeCell ref="D1:G1"/>
    <mergeCell ref="B2:C2"/>
    <mergeCell ref="D2:G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&amp;C&amp;"Helv,Bold"SHOSHONE COUNTY RESULTS
PRIMARY ELECTION    MAY 15,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zoomScalePageLayoutView="0" workbookViewId="0" topLeftCell="A1">
      <pane xSplit="1" ySplit="6" topLeftCell="B7" activePane="bottomRight" state="frozen"/>
      <selection pane="topLeft" activeCell="K21" sqref="K21"/>
      <selection pane="topRight" activeCell="K21" sqref="K21"/>
      <selection pane="bottomLeft" activeCell="K21" sqref="K21"/>
      <selection pane="bottomRight" activeCell="I21" sqref="I21"/>
    </sheetView>
  </sheetViews>
  <sheetFormatPr defaultColWidth="9.140625" defaultRowHeight="12.75"/>
  <cols>
    <col min="1" max="1" width="14.00390625" style="23" customWidth="1"/>
    <col min="2" max="2" width="14.8515625" style="16" customWidth="1"/>
    <col min="3" max="3" width="12.57421875" style="16" bestFit="1" customWidth="1"/>
    <col min="4" max="4" width="14.28125" style="16" bestFit="1" customWidth="1"/>
    <col min="5" max="9" width="8.7109375" style="16" customWidth="1"/>
    <col min="10" max="16384" width="9.140625" style="16" customWidth="1"/>
  </cols>
  <sheetData>
    <row r="1" spans="1:9" ht="12.75">
      <c r="A1" s="83"/>
      <c r="B1" s="32" t="s">
        <v>26</v>
      </c>
      <c r="C1" s="146" t="s">
        <v>19</v>
      </c>
      <c r="D1" s="148"/>
      <c r="E1" s="156"/>
      <c r="F1" s="157"/>
      <c r="G1" s="157"/>
      <c r="H1" s="157"/>
      <c r="I1" s="158"/>
    </row>
    <row r="2" spans="1:9" ht="12.75">
      <c r="A2" s="65"/>
      <c r="B2" s="8" t="s">
        <v>21</v>
      </c>
      <c r="C2" s="143" t="s">
        <v>28</v>
      </c>
      <c r="D2" s="145"/>
      <c r="E2" s="153" t="s">
        <v>14</v>
      </c>
      <c r="F2" s="154"/>
      <c r="G2" s="154"/>
      <c r="H2" s="154"/>
      <c r="I2" s="155"/>
    </row>
    <row r="3" spans="1:9" s="35" customFormat="1" ht="12.75">
      <c r="A3" s="36"/>
      <c r="B3" s="10" t="s">
        <v>27</v>
      </c>
      <c r="C3" s="72" t="s">
        <v>27</v>
      </c>
      <c r="D3" s="12" t="s">
        <v>27</v>
      </c>
      <c r="E3" s="153" t="s">
        <v>15</v>
      </c>
      <c r="F3" s="154"/>
      <c r="G3" s="154"/>
      <c r="H3" s="154"/>
      <c r="I3" s="155"/>
    </row>
    <row r="4" spans="1:9" ht="13.5" customHeight="1">
      <c r="A4" s="37"/>
      <c r="B4" s="11" t="s">
        <v>149</v>
      </c>
      <c r="C4" s="73" t="s">
        <v>150</v>
      </c>
      <c r="D4" s="12" t="s">
        <v>151</v>
      </c>
      <c r="E4" s="13"/>
      <c r="F4" s="14"/>
      <c r="G4" s="14"/>
      <c r="H4" s="14"/>
      <c r="I4" s="15"/>
    </row>
    <row r="5" spans="1:9" s="17" customFormat="1" ht="109.5" customHeight="1" thickBot="1">
      <c r="A5" s="38" t="s">
        <v>16</v>
      </c>
      <c r="B5" s="6" t="s">
        <v>149</v>
      </c>
      <c r="C5" s="6" t="s">
        <v>150</v>
      </c>
      <c r="D5" s="6" t="s">
        <v>151</v>
      </c>
      <c r="E5" s="7" t="s">
        <v>22</v>
      </c>
      <c r="F5" s="7" t="s">
        <v>23</v>
      </c>
      <c r="G5" s="7" t="s">
        <v>29</v>
      </c>
      <c r="H5" s="7" t="s">
        <v>30</v>
      </c>
      <c r="I5" s="4" t="s">
        <v>24</v>
      </c>
    </row>
    <row r="6" spans="1:9" s="21" customFormat="1" ht="13.5" thickBot="1">
      <c r="A6" s="18"/>
      <c r="B6" s="19"/>
      <c r="C6" s="19"/>
      <c r="D6" s="19"/>
      <c r="E6" s="19"/>
      <c r="F6" s="19"/>
      <c r="G6" s="19"/>
      <c r="H6" s="19"/>
      <c r="I6" s="20"/>
    </row>
    <row r="7" spans="1:9" s="21" customFormat="1" ht="12.75">
      <c r="A7" s="1" t="s">
        <v>111</v>
      </c>
      <c r="B7" s="39">
        <v>40</v>
      </c>
      <c r="C7" s="75">
        <v>39</v>
      </c>
      <c r="D7" s="25">
        <v>39</v>
      </c>
      <c r="E7" s="26">
        <v>145</v>
      </c>
      <c r="F7" s="26">
        <v>3</v>
      </c>
      <c r="G7" s="55">
        <f>IF(F7&lt;&gt;0,F7+E7,"")</f>
        <v>148</v>
      </c>
      <c r="H7" s="26">
        <v>63</v>
      </c>
      <c r="I7" s="27">
        <f aca="true" t="shared" si="0" ref="I7:I19">IF(H7&lt;&gt;0,H7/G7,"")</f>
        <v>0.42567567567567566</v>
      </c>
    </row>
    <row r="8" spans="1:9" s="21" customFormat="1" ht="12.75">
      <c r="A8" s="1" t="s">
        <v>60</v>
      </c>
      <c r="B8" s="41">
        <v>95</v>
      </c>
      <c r="C8" s="76">
        <v>95</v>
      </c>
      <c r="D8" s="30">
        <v>96</v>
      </c>
      <c r="E8" s="31">
        <v>444</v>
      </c>
      <c r="F8" s="31">
        <v>4</v>
      </c>
      <c r="G8" s="56">
        <f aca="true" t="shared" si="1" ref="G8:G16">IF(F8&lt;&gt;0,F8+E8,"")</f>
        <v>448</v>
      </c>
      <c r="H8" s="31">
        <v>136</v>
      </c>
      <c r="I8" s="27">
        <f t="shared" si="0"/>
        <v>0.30357142857142855</v>
      </c>
    </row>
    <row r="9" spans="1:9" s="21" customFormat="1" ht="12.75">
      <c r="A9" s="1" t="s">
        <v>61</v>
      </c>
      <c r="B9" s="41">
        <v>130</v>
      </c>
      <c r="C9" s="76">
        <v>128</v>
      </c>
      <c r="D9" s="30">
        <v>124</v>
      </c>
      <c r="E9" s="31">
        <v>696</v>
      </c>
      <c r="F9" s="31">
        <v>9</v>
      </c>
      <c r="G9" s="56">
        <f t="shared" si="1"/>
        <v>705</v>
      </c>
      <c r="H9" s="31">
        <v>200</v>
      </c>
      <c r="I9" s="27">
        <f t="shared" si="0"/>
        <v>0.28368794326241137</v>
      </c>
    </row>
    <row r="10" spans="1:9" s="21" customFormat="1" ht="12.75">
      <c r="A10" s="1" t="s">
        <v>62</v>
      </c>
      <c r="B10" s="41">
        <v>49</v>
      </c>
      <c r="C10" s="76">
        <v>47</v>
      </c>
      <c r="D10" s="30">
        <v>48</v>
      </c>
      <c r="E10" s="31">
        <v>346</v>
      </c>
      <c r="F10" s="31">
        <v>6</v>
      </c>
      <c r="G10" s="56">
        <f t="shared" si="1"/>
        <v>352</v>
      </c>
      <c r="H10" s="31">
        <v>82</v>
      </c>
      <c r="I10" s="27">
        <f t="shared" si="0"/>
        <v>0.23295454545454544</v>
      </c>
    </row>
    <row r="11" spans="1:9" s="21" customFormat="1" ht="12.75">
      <c r="A11" s="1" t="s">
        <v>63</v>
      </c>
      <c r="B11" s="41">
        <v>203</v>
      </c>
      <c r="C11" s="76">
        <v>202</v>
      </c>
      <c r="D11" s="30">
        <v>200</v>
      </c>
      <c r="E11" s="31">
        <v>980</v>
      </c>
      <c r="F11" s="31">
        <v>7</v>
      </c>
      <c r="G11" s="56">
        <f t="shared" si="1"/>
        <v>987</v>
      </c>
      <c r="H11" s="31">
        <v>285</v>
      </c>
      <c r="I11" s="27">
        <f t="shared" si="0"/>
        <v>0.2887537993920973</v>
      </c>
    </row>
    <row r="12" spans="1:9" s="21" customFormat="1" ht="12.75">
      <c r="A12" s="1" t="s">
        <v>64</v>
      </c>
      <c r="B12" s="41">
        <v>236</v>
      </c>
      <c r="C12" s="76">
        <v>235</v>
      </c>
      <c r="D12" s="30">
        <v>240</v>
      </c>
      <c r="E12" s="31">
        <v>1323</v>
      </c>
      <c r="F12" s="31">
        <v>20</v>
      </c>
      <c r="G12" s="56">
        <f t="shared" si="1"/>
        <v>1343</v>
      </c>
      <c r="H12" s="31">
        <v>345</v>
      </c>
      <c r="I12" s="27">
        <f t="shared" si="0"/>
        <v>0.2568875651526433</v>
      </c>
    </row>
    <row r="13" spans="1:9" s="21" customFormat="1" ht="12.75">
      <c r="A13" s="1" t="s">
        <v>65</v>
      </c>
      <c r="B13" s="41">
        <v>31</v>
      </c>
      <c r="C13" s="76">
        <v>29</v>
      </c>
      <c r="D13" s="30">
        <v>31</v>
      </c>
      <c r="E13" s="31">
        <v>75</v>
      </c>
      <c r="F13" s="31">
        <v>0</v>
      </c>
      <c r="G13" s="56">
        <v>75</v>
      </c>
      <c r="H13" s="31">
        <v>41</v>
      </c>
      <c r="I13" s="27">
        <f t="shared" si="0"/>
        <v>0.5466666666666666</v>
      </c>
    </row>
    <row r="14" spans="1:9" s="21" customFormat="1" ht="12.75">
      <c r="A14" s="1" t="s">
        <v>66</v>
      </c>
      <c r="B14" s="41">
        <v>44</v>
      </c>
      <c r="C14" s="76">
        <v>43</v>
      </c>
      <c r="D14" s="30">
        <v>45</v>
      </c>
      <c r="E14" s="31">
        <v>335</v>
      </c>
      <c r="F14" s="31">
        <v>2</v>
      </c>
      <c r="G14" s="56">
        <f t="shared" si="1"/>
        <v>337</v>
      </c>
      <c r="H14" s="31">
        <v>72</v>
      </c>
      <c r="I14" s="27">
        <f t="shared" si="0"/>
        <v>0.21364985163204747</v>
      </c>
    </row>
    <row r="15" spans="1:9" s="21" customFormat="1" ht="12.75">
      <c r="A15" s="1" t="s">
        <v>67</v>
      </c>
      <c r="B15" s="41">
        <v>166</v>
      </c>
      <c r="C15" s="76">
        <v>168</v>
      </c>
      <c r="D15" s="30">
        <v>163</v>
      </c>
      <c r="E15" s="31">
        <v>1012</v>
      </c>
      <c r="F15" s="31">
        <v>14</v>
      </c>
      <c r="G15" s="56">
        <f t="shared" si="1"/>
        <v>1026</v>
      </c>
      <c r="H15" s="31">
        <v>242</v>
      </c>
      <c r="I15" s="27">
        <f t="shared" si="0"/>
        <v>0.23586744639376217</v>
      </c>
    </row>
    <row r="16" spans="1:9" s="21" customFormat="1" ht="12.75">
      <c r="A16" s="1" t="s">
        <v>112</v>
      </c>
      <c r="B16" s="41">
        <v>162</v>
      </c>
      <c r="C16" s="76">
        <v>156</v>
      </c>
      <c r="D16" s="30">
        <v>157</v>
      </c>
      <c r="E16" s="31">
        <v>761</v>
      </c>
      <c r="F16" s="31">
        <v>4</v>
      </c>
      <c r="G16" s="56">
        <f t="shared" si="1"/>
        <v>765</v>
      </c>
      <c r="H16" s="31">
        <v>226</v>
      </c>
      <c r="I16" s="27">
        <f t="shared" si="0"/>
        <v>0.2954248366013072</v>
      </c>
    </row>
    <row r="17" spans="1:9" s="43" customFormat="1" ht="12.75">
      <c r="A17" s="1" t="s">
        <v>69</v>
      </c>
      <c r="B17" s="41">
        <v>26</v>
      </c>
      <c r="C17" s="76">
        <v>26</v>
      </c>
      <c r="D17" s="30">
        <v>26</v>
      </c>
      <c r="E17" s="31">
        <v>95</v>
      </c>
      <c r="F17" s="31">
        <v>0</v>
      </c>
      <c r="G17" s="56">
        <v>95</v>
      </c>
      <c r="H17" s="31">
        <v>55</v>
      </c>
      <c r="I17" s="27">
        <f t="shared" si="0"/>
        <v>0.5789473684210527</v>
      </c>
    </row>
    <row r="18" spans="1:9" s="43" customFormat="1" ht="12.75">
      <c r="A18" s="1" t="s">
        <v>70</v>
      </c>
      <c r="B18" s="41">
        <v>18</v>
      </c>
      <c r="C18" s="76">
        <v>18</v>
      </c>
      <c r="D18" s="30">
        <v>18</v>
      </c>
      <c r="E18" s="31">
        <v>58</v>
      </c>
      <c r="F18" s="31">
        <v>0</v>
      </c>
      <c r="G18" s="56">
        <v>58</v>
      </c>
      <c r="H18" s="31">
        <v>25</v>
      </c>
      <c r="I18" s="27">
        <f t="shared" si="0"/>
        <v>0.43103448275862066</v>
      </c>
    </row>
    <row r="19" spans="1:9" s="43" customFormat="1" ht="12.75">
      <c r="A19" s="1" t="s">
        <v>71</v>
      </c>
      <c r="B19" s="44">
        <v>11</v>
      </c>
      <c r="C19" s="76">
        <v>11</v>
      </c>
      <c r="D19" s="30">
        <v>11</v>
      </c>
      <c r="E19" s="31">
        <v>30</v>
      </c>
      <c r="F19" s="31">
        <v>0</v>
      </c>
      <c r="G19" s="56">
        <v>30</v>
      </c>
      <c r="H19" s="31">
        <v>18</v>
      </c>
      <c r="I19" s="27">
        <f t="shared" si="0"/>
        <v>0.6</v>
      </c>
    </row>
    <row r="20" spans="1:9" s="43" customFormat="1" ht="12.75">
      <c r="A20" s="1" t="s">
        <v>72</v>
      </c>
      <c r="B20" s="79">
        <v>66</v>
      </c>
      <c r="C20" s="76">
        <v>67</v>
      </c>
      <c r="D20" s="30">
        <v>65</v>
      </c>
      <c r="E20" s="99"/>
      <c r="F20" s="99"/>
      <c r="G20" s="99"/>
      <c r="H20" s="31">
        <v>103</v>
      </c>
      <c r="I20" s="96"/>
    </row>
    <row r="21" spans="1:9" ht="12.75">
      <c r="A21" s="9" t="s">
        <v>0</v>
      </c>
      <c r="B21" s="24">
        <f aca="true" t="shared" si="2" ref="B21:H21">SUM(B7:B20)</f>
        <v>1277</v>
      </c>
      <c r="C21" s="24">
        <f t="shared" si="2"/>
        <v>1264</v>
      </c>
      <c r="D21" s="24">
        <f t="shared" si="2"/>
        <v>1263</v>
      </c>
      <c r="E21" s="24">
        <f t="shared" si="2"/>
        <v>6300</v>
      </c>
      <c r="F21" s="24">
        <f t="shared" si="2"/>
        <v>69</v>
      </c>
      <c r="G21" s="24">
        <f t="shared" si="2"/>
        <v>6369</v>
      </c>
      <c r="H21" s="24">
        <f t="shared" si="2"/>
        <v>1893</v>
      </c>
      <c r="I21" s="97">
        <f>IF(H21&lt;&gt;0,H21/G21,"")</f>
        <v>0.2972209138012247</v>
      </c>
    </row>
    <row r="22" ht="12.75">
      <c r="A22" s="45"/>
    </row>
  </sheetData>
  <sheetProtection selectLockedCells="1"/>
  <mergeCells count="5">
    <mergeCell ref="E3:I3"/>
    <mergeCell ref="E1:I1"/>
    <mergeCell ref="E2:I2"/>
    <mergeCell ref="C1:D1"/>
    <mergeCell ref="C2:D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&amp;C&amp;"Helv,Bold"SHOSHONE COUNTY RESULTS
PRIMARY ELECTION    MAY 15,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zoomScaleSheetLayoutView="100" zoomScalePageLayoutView="0" workbookViewId="0" topLeftCell="A1">
      <pane xSplit="1" ySplit="6" topLeftCell="B7" activePane="bottomRight" state="frozen"/>
      <selection pane="topLeft" activeCell="K21" sqref="K21"/>
      <selection pane="topRight" activeCell="K21" sqref="K21"/>
      <selection pane="bottomLeft" activeCell="K21" sqref="K21"/>
      <selection pane="bottomRight" activeCell="L21" sqref="L21"/>
    </sheetView>
  </sheetViews>
  <sheetFormatPr defaultColWidth="9.140625" defaultRowHeight="12.75"/>
  <cols>
    <col min="1" max="1" width="16.00390625" style="23" customWidth="1"/>
    <col min="2" max="10" width="8.57421875" style="16" customWidth="1"/>
    <col min="11" max="11" width="15.7109375" style="23" customWidth="1"/>
    <col min="12" max="12" width="9.28125" style="16" bestFit="1" customWidth="1"/>
    <col min="13" max="13" width="8.421875" style="16" customWidth="1"/>
    <col min="14" max="14" width="9.7109375" style="16" bestFit="1" customWidth="1"/>
    <col min="15" max="15" width="10.7109375" style="16" bestFit="1" customWidth="1"/>
    <col min="16" max="16" width="10.421875" style="16" bestFit="1" customWidth="1"/>
    <col min="17" max="17" width="9.7109375" style="16" bestFit="1" customWidth="1"/>
    <col min="18" max="18" width="13.28125" style="16" bestFit="1" customWidth="1"/>
    <col min="19" max="19" width="10.00390625" style="16" bestFit="1" customWidth="1"/>
    <col min="20" max="16384" width="9.140625" style="16" customWidth="1"/>
  </cols>
  <sheetData>
    <row r="1" spans="1:11" ht="12.75">
      <c r="A1" s="33"/>
      <c r="B1" s="156"/>
      <c r="C1" s="157"/>
      <c r="D1" s="157"/>
      <c r="E1" s="157"/>
      <c r="F1" s="157"/>
      <c r="G1" s="157"/>
      <c r="H1" s="137" t="s">
        <v>31</v>
      </c>
      <c r="I1" s="137"/>
      <c r="J1" s="137"/>
      <c r="K1" s="66" t="s">
        <v>34</v>
      </c>
    </row>
    <row r="2" spans="1:11" s="35" customFormat="1" ht="12.75">
      <c r="A2" s="34"/>
      <c r="B2" s="143" t="s">
        <v>57</v>
      </c>
      <c r="C2" s="144"/>
      <c r="D2" s="144"/>
      <c r="E2" s="144"/>
      <c r="F2" s="144"/>
      <c r="G2" s="144"/>
      <c r="H2" s="153" t="s">
        <v>32</v>
      </c>
      <c r="I2" s="154"/>
      <c r="J2" s="155"/>
      <c r="K2" s="62" t="s">
        <v>33</v>
      </c>
    </row>
    <row r="3" spans="1:11" s="35" customFormat="1" ht="12.75">
      <c r="A3" s="34"/>
      <c r="B3" s="124" t="s">
        <v>25</v>
      </c>
      <c r="C3" s="159" t="s">
        <v>17</v>
      </c>
      <c r="D3" s="161"/>
      <c r="E3" s="160"/>
      <c r="F3" s="159" t="s">
        <v>18</v>
      </c>
      <c r="G3" s="160"/>
      <c r="H3" s="159" t="s">
        <v>54</v>
      </c>
      <c r="I3" s="160"/>
      <c r="J3" s="106" t="s">
        <v>117</v>
      </c>
      <c r="K3" s="8" t="s">
        <v>20</v>
      </c>
    </row>
    <row r="4" spans="1:11" ht="12.75">
      <c r="A4" s="47"/>
      <c r="B4" s="2" t="s">
        <v>4</v>
      </c>
      <c r="C4" s="2" t="s">
        <v>4</v>
      </c>
      <c r="D4" s="2" t="s">
        <v>4</v>
      </c>
      <c r="E4" s="2" t="s">
        <v>4</v>
      </c>
      <c r="F4" s="2" t="s">
        <v>4</v>
      </c>
      <c r="G4" s="2" t="s">
        <v>4</v>
      </c>
      <c r="H4" s="2" t="s">
        <v>3</v>
      </c>
      <c r="I4" s="2" t="s">
        <v>3</v>
      </c>
      <c r="J4" s="3" t="s">
        <v>3</v>
      </c>
      <c r="K4" s="2" t="s">
        <v>3</v>
      </c>
    </row>
    <row r="5" spans="1:11" s="17" customFormat="1" ht="97.5" customHeight="1" thickBot="1">
      <c r="A5" s="48" t="s">
        <v>16</v>
      </c>
      <c r="B5" s="4" t="s">
        <v>145</v>
      </c>
      <c r="C5" s="5" t="s">
        <v>146</v>
      </c>
      <c r="D5" s="5" t="s">
        <v>147</v>
      </c>
      <c r="E5" s="5" t="s">
        <v>58</v>
      </c>
      <c r="F5" s="5" t="s">
        <v>148</v>
      </c>
      <c r="G5" s="5" t="s">
        <v>59</v>
      </c>
      <c r="H5" s="4" t="s">
        <v>73</v>
      </c>
      <c r="I5" s="4" t="s">
        <v>116</v>
      </c>
      <c r="J5" s="4" t="s">
        <v>118</v>
      </c>
      <c r="K5" s="4" t="s">
        <v>119</v>
      </c>
    </row>
    <row r="6" spans="1:11" s="21" customFormat="1" ht="13.5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00"/>
    </row>
    <row r="7" spans="1:12" s="21" customFormat="1" ht="12.75">
      <c r="A7" s="1" t="s">
        <v>115</v>
      </c>
      <c r="B7" s="39">
        <v>34</v>
      </c>
      <c r="C7" s="39">
        <v>19</v>
      </c>
      <c r="D7" s="40">
        <v>10</v>
      </c>
      <c r="E7" s="26">
        <v>10</v>
      </c>
      <c r="F7" s="39">
        <v>21</v>
      </c>
      <c r="G7" s="26">
        <v>19</v>
      </c>
      <c r="H7" s="118">
        <v>9</v>
      </c>
      <c r="I7" s="40">
        <v>9</v>
      </c>
      <c r="J7" s="26">
        <v>14</v>
      </c>
      <c r="K7" s="94">
        <v>16</v>
      </c>
      <c r="L7" s="21" t="s">
        <v>113</v>
      </c>
    </row>
    <row r="8" spans="1:11" s="21" customFormat="1" ht="12.75">
      <c r="A8" s="1" t="s">
        <v>60</v>
      </c>
      <c r="B8" s="41">
        <v>35</v>
      </c>
      <c r="C8" s="41">
        <v>16</v>
      </c>
      <c r="D8" s="42">
        <v>7</v>
      </c>
      <c r="E8" s="31">
        <v>16</v>
      </c>
      <c r="F8" s="44">
        <v>27</v>
      </c>
      <c r="G8" s="28">
        <v>14</v>
      </c>
      <c r="H8" s="119">
        <v>59</v>
      </c>
      <c r="I8" s="42">
        <v>25</v>
      </c>
      <c r="J8" s="31">
        <v>80</v>
      </c>
      <c r="K8" s="104">
        <v>79</v>
      </c>
    </row>
    <row r="9" spans="1:11" s="21" customFormat="1" ht="12.75">
      <c r="A9" s="1" t="s">
        <v>61</v>
      </c>
      <c r="B9" s="41">
        <v>85</v>
      </c>
      <c r="C9" s="41">
        <v>30</v>
      </c>
      <c r="D9" s="42">
        <v>30</v>
      </c>
      <c r="E9" s="31">
        <v>39</v>
      </c>
      <c r="F9" s="44">
        <v>43</v>
      </c>
      <c r="G9" s="28">
        <v>56</v>
      </c>
      <c r="H9" s="119">
        <v>47</v>
      </c>
      <c r="I9" s="42">
        <v>26</v>
      </c>
      <c r="J9" s="31">
        <v>68</v>
      </c>
      <c r="K9" s="104">
        <v>64</v>
      </c>
    </row>
    <row r="10" spans="1:11" s="21" customFormat="1" ht="12.75">
      <c r="A10" s="1" t="s">
        <v>62</v>
      </c>
      <c r="B10" s="41">
        <v>20</v>
      </c>
      <c r="C10" s="41">
        <v>10</v>
      </c>
      <c r="D10" s="42">
        <v>8</v>
      </c>
      <c r="E10" s="31">
        <v>4</v>
      </c>
      <c r="F10" s="44">
        <v>9</v>
      </c>
      <c r="G10" s="28">
        <v>10</v>
      </c>
      <c r="H10" s="119">
        <v>25</v>
      </c>
      <c r="I10" s="42">
        <v>13</v>
      </c>
      <c r="J10" s="31">
        <v>32</v>
      </c>
      <c r="K10" s="104">
        <v>37</v>
      </c>
    </row>
    <row r="11" spans="1:11" s="21" customFormat="1" ht="12.75">
      <c r="A11" s="1" t="s">
        <v>63</v>
      </c>
      <c r="B11" s="41">
        <v>106</v>
      </c>
      <c r="C11" s="41">
        <v>38</v>
      </c>
      <c r="D11" s="42">
        <v>47</v>
      </c>
      <c r="E11" s="31">
        <v>38</v>
      </c>
      <c r="F11" s="44">
        <v>69</v>
      </c>
      <c r="G11" s="28">
        <v>56</v>
      </c>
      <c r="H11" s="119">
        <v>80</v>
      </c>
      <c r="I11" s="42">
        <v>61</v>
      </c>
      <c r="J11" s="31">
        <v>120</v>
      </c>
      <c r="K11" s="104">
        <v>126</v>
      </c>
    </row>
    <row r="12" spans="1:11" s="21" customFormat="1" ht="12.75">
      <c r="A12" s="1" t="s">
        <v>64</v>
      </c>
      <c r="B12" s="41">
        <v>111</v>
      </c>
      <c r="C12" s="41">
        <v>49</v>
      </c>
      <c r="D12" s="42">
        <v>38</v>
      </c>
      <c r="E12" s="31">
        <v>44</v>
      </c>
      <c r="F12" s="44">
        <v>67</v>
      </c>
      <c r="G12" s="28">
        <v>64</v>
      </c>
      <c r="H12" s="119">
        <v>128</v>
      </c>
      <c r="I12" s="42">
        <v>55</v>
      </c>
      <c r="J12" s="31">
        <v>145</v>
      </c>
      <c r="K12" s="104">
        <v>156</v>
      </c>
    </row>
    <row r="13" spans="1:11" s="21" customFormat="1" ht="12.75">
      <c r="A13" s="1" t="s">
        <v>65</v>
      </c>
      <c r="B13" s="41">
        <v>11</v>
      </c>
      <c r="C13" s="41">
        <v>8</v>
      </c>
      <c r="D13" s="42">
        <v>2</v>
      </c>
      <c r="E13" s="31">
        <v>2</v>
      </c>
      <c r="F13" s="44">
        <v>7</v>
      </c>
      <c r="G13" s="28">
        <v>4</v>
      </c>
      <c r="H13" s="119">
        <v>17</v>
      </c>
      <c r="I13" s="42">
        <v>4</v>
      </c>
      <c r="J13" s="31">
        <v>19</v>
      </c>
      <c r="K13" s="104">
        <v>22</v>
      </c>
    </row>
    <row r="14" spans="1:11" s="21" customFormat="1" ht="12.75">
      <c r="A14" s="1" t="s">
        <v>66</v>
      </c>
      <c r="B14" s="41">
        <v>21</v>
      </c>
      <c r="C14" s="41">
        <v>10</v>
      </c>
      <c r="D14" s="42">
        <v>5</v>
      </c>
      <c r="E14" s="31">
        <v>10</v>
      </c>
      <c r="F14" s="44">
        <v>11</v>
      </c>
      <c r="G14" s="28">
        <v>16</v>
      </c>
      <c r="H14" s="119">
        <v>28</v>
      </c>
      <c r="I14" s="42">
        <v>8</v>
      </c>
      <c r="J14" s="31">
        <v>34</v>
      </c>
      <c r="K14" s="104">
        <v>34</v>
      </c>
    </row>
    <row r="15" spans="1:11" s="21" customFormat="1" ht="12.75">
      <c r="A15" s="1" t="s">
        <v>67</v>
      </c>
      <c r="B15" s="44">
        <v>108</v>
      </c>
      <c r="C15" s="44">
        <v>28</v>
      </c>
      <c r="D15" s="108">
        <v>37</v>
      </c>
      <c r="E15" s="28">
        <v>47</v>
      </c>
      <c r="F15" s="44">
        <v>71</v>
      </c>
      <c r="G15" s="28">
        <v>46</v>
      </c>
      <c r="H15" s="120">
        <v>55</v>
      </c>
      <c r="I15" s="108">
        <v>33</v>
      </c>
      <c r="J15" s="31">
        <v>71</v>
      </c>
      <c r="K15" s="104">
        <v>71</v>
      </c>
    </row>
    <row r="16" spans="1:11" s="21" customFormat="1" ht="12.75">
      <c r="A16" s="1" t="s">
        <v>112</v>
      </c>
      <c r="B16" s="44">
        <v>103</v>
      </c>
      <c r="C16" s="44">
        <v>44</v>
      </c>
      <c r="D16" s="108">
        <v>24</v>
      </c>
      <c r="E16" s="28">
        <v>46</v>
      </c>
      <c r="F16" s="44">
        <v>53</v>
      </c>
      <c r="G16" s="28">
        <v>57</v>
      </c>
      <c r="H16" s="119">
        <v>62</v>
      </c>
      <c r="I16" s="42">
        <v>27</v>
      </c>
      <c r="J16" s="31">
        <v>76</v>
      </c>
      <c r="K16" s="104">
        <v>81</v>
      </c>
    </row>
    <row r="17" spans="1:11" s="43" customFormat="1" ht="12.75">
      <c r="A17" s="1" t="s">
        <v>69</v>
      </c>
      <c r="B17" s="44">
        <v>31</v>
      </c>
      <c r="C17" s="44">
        <v>12</v>
      </c>
      <c r="D17" s="108">
        <v>15</v>
      </c>
      <c r="E17" s="28">
        <v>11</v>
      </c>
      <c r="F17" s="44">
        <v>11</v>
      </c>
      <c r="G17" s="28">
        <v>27</v>
      </c>
      <c r="H17" s="119">
        <v>1</v>
      </c>
      <c r="I17" s="42">
        <v>10</v>
      </c>
      <c r="J17" s="31">
        <v>3</v>
      </c>
      <c r="K17" s="104">
        <v>5</v>
      </c>
    </row>
    <row r="18" spans="1:11" ht="12.75">
      <c r="A18" s="1" t="s">
        <v>70</v>
      </c>
      <c r="B18" s="44">
        <v>16</v>
      </c>
      <c r="C18" s="44">
        <v>4</v>
      </c>
      <c r="D18" s="108">
        <v>5</v>
      </c>
      <c r="E18" s="28">
        <v>11</v>
      </c>
      <c r="F18" s="44">
        <v>7</v>
      </c>
      <c r="G18" s="28">
        <v>13</v>
      </c>
      <c r="H18" s="119">
        <v>2</v>
      </c>
      <c r="I18" s="42">
        <v>3</v>
      </c>
      <c r="J18" s="31">
        <v>4</v>
      </c>
      <c r="K18" s="104">
        <v>4</v>
      </c>
    </row>
    <row r="19" spans="1:11" ht="12.75">
      <c r="A19" s="1" t="s">
        <v>71</v>
      </c>
      <c r="B19" s="117">
        <v>6</v>
      </c>
      <c r="C19" s="44">
        <v>0</v>
      </c>
      <c r="D19" s="108">
        <v>4</v>
      </c>
      <c r="E19" s="28">
        <v>2</v>
      </c>
      <c r="F19" s="44">
        <v>2</v>
      </c>
      <c r="G19" s="28">
        <v>4</v>
      </c>
      <c r="H19" s="120">
        <v>1</v>
      </c>
      <c r="I19" s="108">
        <v>6</v>
      </c>
      <c r="J19" s="31">
        <v>4</v>
      </c>
      <c r="K19" s="104">
        <v>3</v>
      </c>
    </row>
    <row r="20" spans="1:11" ht="12.75">
      <c r="A20" s="1" t="s">
        <v>72</v>
      </c>
      <c r="B20" s="79">
        <v>41</v>
      </c>
      <c r="C20" s="79">
        <v>24</v>
      </c>
      <c r="D20" s="112">
        <v>6</v>
      </c>
      <c r="E20" s="80">
        <v>16</v>
      </c>
      <c r="F20" s="79">
        <v>27</v>
      </c>
      <c r="G20" s="80">
        <v>19</v>
      </c>
      <c r="H20" s="121">
        <v>30</v>
      </c>
      <c r="I20" s="112">
        <v>18</v>
      </c>
      <c r="J20" s="78">
        <v>38</v>
      </c>
      <c r="K20" s="105">
        <v>37</v>
      </c>
    </row>
    <row r="21" spans="1:11" ht="12.75">
      <c r="A21" s="9" t="s">
        <v>0</v>
      </c>
      <c r="B21" s="67">
        <f aca="true" t="shared" si="0" ref="B21:J21">SUM(B7:B20)</f>
        <v>728</v>
      </c>
      <c r="C21" s="24">
        <f t="shared" si="0"/>
        <v>292</v>
      </c>
      <c r="D21" s="24">
        <f t="shared" si="0"/>
        <v>238</v>
      </c>
      <c r="E21" s="24">
        <f t="shared" si="0"/>
        <v>296</v>
      </c>
      <c r="F21" s="24">
        <f t="shared" si="0"/>
        <v>425</v>
      </c>
      <c r="G21" s="24">
        <f t="shared" si="0"/>
        <v>405</v>
      </c>
      <c r="H21" s="24">
        <f t="shared" si="0"/>
        <v>544</v>
      </c>
      <c r="I21" s="24">
        <f t="shared" si="0"/>
        <v>298</v>
      </c>
      <c r="J21" s="24">
        <f t="shared" si="0"/>
        <v>708</v>
      </c>
      <c r="K21" s="24">
        <f>SUM(K7:K20)</f>
        <v>735</v>
      </c>
    </row>
  </sheetData>
  <sheetProtection selectLockedCells="1"/>
  <mergeCells count="7">
    <mergeCell ref="F3:G3"/>
    <mergeCell ref="H3:I3"/>
    <mergeCell ref="H1:J1"/>
    <mergeCell ref="B1:G1"/>
    <mergeCell ref="B2:G2"/>
    <mergeCell ref="C3:E3"/>
    <mergeCell ref="H2:J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&amp;C&amp;"Helv,Bold"SHOSHONE COUNTY RESULTS
PRIMARY ELECTION    MAY 15,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zoomScalePageLayoutView="0" workbookViewId="0" topLeftCell="A1">
      <pane xSplit="1" ySplit="6" topLeftCell="B7" activePane="bottomRight" state="frozen"/>
      <selection pane="topLeft" activeCell="K21" sqref="K21"/>
      <selection pane="topRight" activeCell="K21" sqref="K21"/>
      <selection pane="bottomLeft" activeCell="K21" sqref="K21"/>
      <selection pane="bottomRight" activeCell="L21" sqref="L21"/>
    </sheetView>
  </sheetViews>
  <sheetFormatPr defaultColWidth="9.140625" defaultRowHeight="12.75"/>
  <cols>
    <col min="1" max="1" width="14.00390625" style="23" customWidth="1"/>
    <col min="2" max="2" width="10.28125" style="16" bestFit="1" customWidth="1"/>
    <col min="3" max="3" width="9.28125" style="16" bestFit="1" customWidth="1"/>
    <col min="4" max="4" width="8.7109375" style="16" bestFit="1" customWidth="1"/>
    <col min="5" max="5" width="12.7109375" style="16" bestFit="1" customWidth="1"/>
    <col min="6" max="6" width="14.00390625" style="16" bestFit="1" customWidth="1"/>
    <col min="7" max="7" width="8.28125" style="16" customWidth="1"/>
    <col min="8" max="8" width="8.421875" style="16" customWidth="1"/>
    <col min="9" max="9" width="10.8515625" style="16" bestFit="1" customWidth="1"/>
    <col min="10" max="10" width="13.421875" style="16" customWidth="1"/>
    <col min="11" max="11" width="11.7109375" style="16" bestFit="1" customWidth="1"/>
    <col min="12" max="12" width="11.57421875" style="16" bestFit="1" customWidth="1"/>
    <col min="13" max="13" width="10.421875" style="16" customWidth="1"/>
    <col min="14" max="14" width="9.28125" style="16" bestFit="1" customWidth="1"/>
    <col min="15" max="15" width="8.421875" style="16" customWidth="1"/>
    <col min="16" max="16" width="9.7109375" style="16" bestFit="1" customWidth="1"/>
    <col min="17" max="17" width="10.7109375" style="16" bestFit="1" customWidth="1"/>
    <col min="18" max="18" width="10.421875" style="16" bestFit="1" customWidth="1"/>
    <col min="19" max="19" width="9.7109375" style="16" bestFit="1" customWidth="1"/>
    <col min="20" max="20" width="13.28125" style="16" bestFit="1" customWidth="1"/>
    <col min="21" max="21" width="10.00390625" style="16" bestFit="1" customWidth="1"/>
    <col min="22" max="16384" width="9.140625" style="16" customWidth="1"/>
  </cols>
  <sheetData>
    <row r="1" spans="1:11" ht="12.75">
      <c r="A1" s="58"/>
      <c r="B1" s="66"/>
      <c r="C1" s="74"/>
      <c r="D1" s="59"/>
      <c r="E1" s="162" t="s">
        <v>47</v>
      </c>
      <c r="F1" s="163"/>
      <c r="G1" s="163"/>
      <c r="H1" s="163"/>
      <c r="I1" s="163"/>
      <c r="J1" s="163"/>
      <c r="K1" s="164"/>
    </row>
    <row r="2" spans="1:11" ht="12.75">
      <c r="A2" s="36"/>
      <c r="B2" s="62" t="s">
        <v>31</v>
      </c>
      <c r="C2" s="70" t="s">
        <v>31</v>
      </c>
      <c r="D2" s="62" t="s">
        <v>31</v>
      </c>
      <c r="E2" s="165" t="s">
        <v>75</v>
      </c>
      <c r="F2" s="166"/>
      <c r="G2" s="166"/>
      <c r="H2" s="166"/>
      <c r="I2" s="166"/>
      <c r="J2" s="166"/>
      <c r="K2" s="167"/>
    </row>
    <row r="3" spans="1:11" ht="12.75">
      <c r="A3" s="36"/>
      <c r="B3" s="8" t="s">
        <v>11</v>
      </c>
      <c r="C3" s="50" t="s">
        <v>35</v>
      </c>
      <c r="D3" s="8" t="s">
        <v>36</v>
      </c>
      <c r="E3" s="10" t="s">
        <v>27</v>
      </c>
      <c r="F3" s="10" t="s">
        <v>27</v>
      </c>
      <c r="G3" s="156" t="s">
        <v>27</v>
      </c>
      <c r="H3" s="158"/>
      <c r="I3" s="10" t="s">
        <v>27</v>
      </c>
      <c r="J3" s="10" t="s">
        <v>27</v>
      </c>
      <c r="K3" s="10" t="s">
        <v>27</v>
      </c>
    </row>
    <row r="4" spans="1:11" ht="12.75">
      <c r="A4" s="13"/>
      <c r="B4" s="2" t="s">
        <v>3</v>
      </c>
      <c r="C4" s="3" t="s">
        <v>3</v>
      </c>
      <c r="D4" s="3" t="s">
        <v>3</v>
      </c>
      <c r="E4" s="11" t="s">
        <v>76</v>
      </c>
      <c r="F4" s="12" t="s">
        <v>109</v>
      </c>
      <c r="G4" s="168" t="s">
        <v>79</v>
      </c>
      <c r="H4" s="169"/>
      <c r="I4" s="11" t="s">
        <v>78</v>
      </c>
      <c r="J4" s="11" t="s">
        <v>77</v>
      </c>
      <c r="K4" s="11" t="s">
        <v>110</v>
      </c>
    </row>
    <row r="5" spans="1:11" ht="95.25" customHeight="1" thickBot="1">
      <c r="A5" s="48" t="s">
        <v>16</v>
      </c>
      <c r="B5" s="101" t="s">
        <v>120</v>
      </c>
      <c r="C5" s="5" t="s">
        <v>121</v>
      </c>
      <c r="D5" s="4" t="s">
        <v>122</v>
      </c>
      <c r="E5" s="6" t="s">
        <v>80</v>
      </c>
      <c r="F5" s="6" t="s">
        <v>105</v>
      </c>
      <c r="G5" s="6" t="s">
        <v>82</v>
      </c>
      <c r="H5" s="6" t="s">
        <v>106</v>
      </c>
      <c r="I5" s="6" t="s">
        <v>81</v>
      </c>
      <c r="J5" s="6" t="s">
        <v>107</v>
      </c>
      <c r="K5" s="6" t="s">
        <v>108</v>
      </c>
    </row>
    <row r="6" spans="1:11" ht="13.5" thickBot="1">
      <c r="A6" s="18"/>
      <c r="B6" s="19"/>
      <c r="C6" s="19"/>
      <c r="D6" s="19"/>
      <c r="E6" s="53"/>
      <c r="F6" s="49"/>
      <c r="G6" s="49"/>
      <c r="H6" s="49"/>
      <c r="I6" s="49"/>
      <c r="J6" s="49"/>
      <c r="K6" s="54"/>
    </row>
    <row r="7" spans="1:11" ht="12.75">
      <c r="A7" s="1" t="s">
        <v>111</v>
      </c>
      <c r="B7" s="25">
        <v>18</v>
      </c>
      <c r="C7" s="39">
        <v>16</v>
      </c>
      <c r="D7" s="25">
        <v>14</v>
      </c>
      <c r="E7" s="39">
        <v>40</v>
      </c>
      <c r="F7" s="40">
        <v>38</v>
      </c>
      <c r="G7" s="40">
        <v>16</v>
      </c>
      <c r="H7" s="40">
        <v>27</v>
      </c>
      <c r="I7" s="40">
        <v>38</v>
      </c>
      <c r="J7" s="40">
        <v>38</v>
      </c>
      <c r="K7" s="95">
        <v>38</v>
      </c>
    </row>
    <row r="8" spans="1:11" ht="12.75">
      <c r="A8" s="1" t="s">
        <v>60</v>
      </c>
      <c r="B8" s="30">
        <v>84</v>
      </c>
      <c r="C8" s="41">
        <v>82</v>
      </c>
      <c r="D8" s="30">
        <v>72</v>
      </c>
      <c r="E8" s="41">
        <v>94</v>
      </c>
      <c r="F8" s="42">
        <v>94</v>
      </c>
      <c r="G8" s="42">
        <v>50</v>
      </c>
      <c r="H8" s="42">
        <v>57</v>
      </c>
      <c r="I8" s="42">
        <v>91</v>
      </c>
      <c r="J8" s="42">
        <v>92</v>
      </c>
      <c r="K8" s="98">
        <v>89</v>
      </c>
    </row>
    <row r="9" spans="1:11" ht="12.75">
      <c r="A9" s="1" t="s">
        <v>61</v>
      </c>
      <c r="B9" s="30">
        <v>71</v>
      </c>
      <c r="C9" s="41">
        <v>70</v>
      </c>
      <c r="D9" s="30">
        <v>63</v>
      </c>
      <c r="E9" s="41">
        <v>126</v>
      </c>
      <c r="F9" s="42">
        <v>124</v>
      </c>
      <c r="G9" s="42">
        <v>100</v>
      </c>
      <c r="H9" s="42">
        <v>48</v>
      </c>
      <c r="I9" s="42">
        <v>127</v>
      </c>
      <c r="J9" s="42">
        <v>129</v>
      </c>
      <c r="K9" s="98">
        <v>127</v>
      </c>
    </row>
    <row r="10" spans="1:11" ht="12.75">
      <c r="A10" s="1" t="s">
        <v>62</v>
      </c>
      <c r="B10" s="30">
        <v>39</v>
      </c>
      <c r="C10" s="41">
        <v>39</v>
      </c>
      <c r="D10" s="30">
        <v>33</v>
      </c>
      <c r="E10" s="41">
        <v>50</v>
      </c>
      <c r="F10" s="42">
        <v>47</v>
      </c>
      <c r="G10" s="42">
        <v>45</v>
      </c>
      <c r="H10" s="42">
        <v>16</v>
      </c>
      <c r="I10" s="42">
        <v>46</v>
      </c>
      <c r="J10" s="42">
        <v>46</v>
      </c>
      <c r="K10" s="98">
        <v>47</v>
      </c>
    </row>
    <row r="11" spans="1:11" ht="12.75">
      <c r="A11" s="1" t="s">
        <v>63</v>
      </c>
      <c r="B11" s="30">
        <v>127</v>
      </c>
      <c r="C11" s="41">
        <v>134</v>
      </c>
      <c r="D11" s="30">
        <v>118</v>
      </c>
      <c r="E11" s="41">
        <v>202</v>
      </c>
      <c r="F11" s="42">
        <v>201</v>
      </c>
      <c r="G11" s="42">
        <v>131</v>
      </c>
      <c r="H11" s="42">
        <v>93</v>
      </c>
      <c r="I11" s="42">
        <v>202</v>
      </c>
      <c r="J11" s="42">
        <v>201</v>
      </c>
      <c r="K11" s="98">
        <v>197</v>
      </c>
    </row>
    <row r="12" spans="1:11" ht="12.75">
      <c r="A12" s="1" t="s">
        <v>64</v>
      </c>
      <c r="B12" s="30">
        <v>167</v>
      </c>
      <c r="C12" s="41">
        <v>165</v>
      </c>
      <c r="D12" s="30">
        <v>162</v>
      </c>
      <c r="E12" s="41">
        <v>237</v>
      </c>
      <c r="F12" s="42">
        <v>231</v>
      </c>
      <c r="G12" s="42">
        <v>168</v>
      </c>
      <c r="H12" s="42">
        <v>99</v>
      </c>
      <c r="I12" s="42">
        <v>228</v>
      </c>
      <c r="J12" s="42">
        <v>227</v>
      </c>
      <c r="K12" s="98">
        <v>227</v>
      </c>
    </row>
    <row r="13" spans="1:11" ht="12.75">
      <c r="A13" s="1" t="s">
        <v>65</v>
      </c>
      <c r="B13" s="30">
        <v>21</v>
      </c>
      <c r="C13" s="41">
        <v>21</v>
      </c>
      <c r="D13" s="30">
        <v>17</v>
      </c>
      <c r="E13" s="41">
        <v>30</v>
      </c>
      <c r="F13" s="42">
        <v>31</v>
      </c>
      <c r="G13" s="42">
        <v>24</v>
      </c>
      <c r="H13" s="42">
        <v>10</v>
      </c>
      <c r="I13" s="42">
        <v>28</v>
      </c>
      <c r="J13" s="42">
        <v>28</v>
      </c>
      <c r="K13" s="98">
        <v>29</v>
      </c>
    </row>
    <row r="14" spans="1:11" ht="12.75">
      <c r="A14" s="1" t="s">
        <v>66</v>
      </c>
      <c r="B14" s="30">
        <v>33</v>
      </c>
      <c r="C14" s="41">
        <v>33</v>
      </c>
      <c r="D14" s="30">
        <v>29</v>
      </c>
      <c r="E14" s="41">
        <v>42</v>
      </c>
      <c r="F14" s="42">
        <v>46</v>
      </c>
      <c r="G14" s="42">
        <v>29</v>
      </c>
      <c r="H14" s="42">
        <v>20</v>
      </c>
      <c r="I14" s="42">
        <v>45</v>
      </c>
      <c r="J14" s="42">
        <v>45</v>
      </c>
      <c r="K14" s="98">
        <v>47</v>
      </c>
    </row>
    <row r="15" spans="1:11" ht="12.75">
      <c r="A15" s="1" t="s">
        <v>67</v>
      </c>
      <c r="B15" s="30">
        <v>73</v>
      </c>
      <c r="C15" s="44">
        <v>77</v>
      </c>
      <c r="D15" s="30">
        <v>71</v>
      </c>
      <c r="E15" s="44">
        <v>163</v>
      </c>
      <c r="F15" s="108">
        <v>163</v>
      </c>
      <c r="G15" s="108">
        <v>114</v>
      </c>
      <c r="H15" s="108">
        <v>78</v>
      </c>
      <c r="I15" s="108">
        <v>165</v>
      </c>
      <c r="J15" s="108">
        <v>167</v>
      </c>
      <c r="K15" s="109">
        <v>167</v>
      </c>
    </row>
    <row r="16" spans="1:11" ht="12.75">
      <c r="A16" s="1" t="s">
        <v>112</v>
      </c>
      <c r="B16" s="30">
        <v>84</v>
      </c>
      <c r="C16" s="44">
        <v>86</v>
      </c>
      <c r="D16" s="30">
        <v>80</v>
      </c>
      <c r="E16" s="44">
        <v>160</v>
      </c>
      <c r="F16" s="108">
        <v>154</v>
      </c>
      <c r="G16" s="108">
        <v>101</v>
      </c>
      <c r="H16" s="108">
        <v>71</v>
      </c>
      <c r="I16" s="108">
        <v>152</v>
      </c>
      <c r="J16" s="108">
        <v>152</v>
      </c>
      <c r="K16" s="109">
        <v>153</v>
      </c>
    </row>
    <row r="17" spans="1:11" ht="12.75">
      <c r="A17" s="1" t="s">
        <v>69</v>
      </c>
      <c r="B17" s="30">
        <v>9</v>
      </c>
      <c r="C17" s="44">
        <v>6</v>
      </c>
      <c r="D17" s="30">
        <v>6</v>
      </c>
      <c r="E17" s="44">
        <v>26</v>
      </c>
      <c r="F17" s="108">
        <v>26</v>
      </c>
      <c r="G17" s="108">
        <v>15</v>
      </c>
      <c r="H17" s="108">
        <v>27</v>
      </c>
      <c r="I17" s="108">
        <v>27</v>
      </c>
      <c r="J17" s="108">
        <v>27</v>
      </c>
      <c r="K17" s="109">
        <v>25</v>
      </c>
    </row>
    <row r="18" spans="1:11" ht="12.75">
      <c r="A18" s="1" t="s">
        <v>70</v>
      </c>
      <c r="B18" s="30">
        <v>4</v>
      </c>
      <c r="C18" s="44">
        <v>4</v>
      </c>
      <c r="D18" s="30">
        <v>4</v>
      </c>
      <c r="E18" s="44">
        <v>18</v>
      </c>
      <c r="F18" s="108">
        <v>18</v>
      </c>
      <c r="G18" s="108">
        <v>16</v>
      </c>
      <c r="H18" s="108">
        <v>7</v>
      </c>
      <c r="I18" s="108">
        <v>18</v>
      </c>
      <c r="J18" s="108">
        <v>17</v>
      </c>
      <c r="K18" s="109">
        <v>16</v>
      </c>
    </row>
    <row r="19" spans="1:11" ht="12.75">
      <c r="A19" s="1" t="s">
        <v>71</v>
      </c>
      <c r="B19" s="30">
        <v>5</v>
      </c>
      <c r="C19" s="44">
        <v>6</v>
      </c>
      <c r="D19" s="30">
        <v>3</v>
      </c>
      <c r="E19" s="44">
        <v>13</v>
      </c>
      <c r="F19" s="110">
        <v>11</v>
      </c>
      <c r="G19" s="110">
        <v>6</v>
      </c>
      <c r="H19" s="110">
        <v>7</v>
      </c>
      <c r="I19" s="110">
        <v>11</v>
      </c>
      <c r="J19" s="110">
        <v>11</v>
      </c>
      <c r="K19" s="111">
        <v>10</v>
      </c>
    </row>
    <row r="20" spans="1:11" ht="12.75">
      <c r="A20" s="1" t="s">
        <v>72</v>
      </c>
      <c r="B20" s="30">
        <v>37</v>
      </c>
      <c r="C20" s="44">
        <v>44</v>
      </c>
      <c r="D20" s="30">
        <v>35</v>
      </c>
      <c r="E20" s="79">
        <v>65</v>
      </c>
      <c r="F20" s="112">
        <v>64</v>
      </c>
      <c r="G20" s="112">
        <v>45</v>
      </c>
      <c r="H20" s="112">
        <v>27</v>
      </c>
      <c r="I20" s="112">
        <v>64</v>
      </c>
      <c r="J20" s="112">
        <v>63</v>
      </c>
      <c r="K20" s="113">
        <v>66</v>
      </c>
    </row>
    <row r="21" spans="1:11" ht="12.75">
      <c r="A21" s="9" t="s">
        <v>0</v>
      </c>
      <c r="B21" s="24">
        <f aca="true" t="shared" si="0" ref="B21:K21">SUM(B7:B20)</f>
        <v>772</v>
      </c>
      <c r="C21" s="24">
        <f t="shared" si="0"/>
        <v>783</v>
      </c>
      <c r="D21" s="24">
        <f t="shared" si="0"/>
        <v>707</v>
      </c>
      <c r="E21" s="24">
        <f t="shared" si="0"/>
        <v>1266</v>
      </c>
      <c r="F21" s="24">
        <f t="shared" si="0"/>
        <v>1248</v>
      </c>
      <c r="G21" s="24">
        <f t="shared" si="0"/>
        <v>860</v>
      </c>
      <c r="H21" s="24">
        <f t="shared" si="0"/>
        <v>587</v>
      </c>
      <c r="I21" s="24">
        <f t="shared" si="0"/>
        <v>1242</v>
      </c>
      <c r="J21" s="24">
        <f t="shared" si="0"/>
        <v>1243</v>
      </c>
      <c r="K21" s="24">
        <f t="shared" si="0"/>
        <v>1238</v>
      </c>
    </row>
  </sheetData>
  <sheetProtection selectLockedCells="1"/>
  <mergeCells count="4">
    <mergeCell ref="E1:K1"/>
    <mergeCell ref="E2:K2"/>
    <mergeCell ref="G3:H3"/>
    <mergeCell ref="G4:H4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&amp;C&amp;"Helv,Bold"SHOSHONE COUNTY RESULTS
PRIMARY ELECTION    MAY 15, 2018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pane xSplit="3" ySplit="3" topLeftCell="D4" activePane="bottomRight" state="frozen"/>
      <selection pane="topLeft" activeCell="K21" sqref="K21"/>
      <selection pane="topRight" activeCell="K21" sqref="K21"/>
      <selection pane="bottomLeft" activeCell="K21" sqref="K21"/>
      <selection pane="bottomRight" activeCell="G26" sqref="G26"/>
    </sheetView>
  </sheetViews>
  <sheetFormatPr defaultColWidth="9.140625" defaultRowHeight="12.75"/>
  <cols>
    <col min="1" max="1" width="15.421875" style="0" customWidth="1"/>
    <col min="2" max="2" width="14.28125" style="0" customWidth="1"/>
    <col min="3" max="3" width="19.28125" style="0" customWidth="1"/>
    <col min="4" max="4" width="18.28125" style="0" customWidth="1"/>
  </cols>
  <sheetData>
    <row r="1" spans="1:4" ht="12.75">
      <c r="A1" s="159" t="s">
        <v>37</v>
      </c>
      <c r="B1" s="161"/>
      <c r="C1" s="161"/>
      <c r="D1" s="160"/>
    </row>
    <row r="2" spans="1:4" ht="13.5" thickBot="1">
      <c r="A2" s="85" t="s">
        <v>38</v>
      </c>
      <c r="B2" s="85" t="s">
        <v>39</v>
      </c>
      <c r="C2" s="87" t="s">
        <v>40</v>
      </c>
      <c r="D2" s="62" t="s">
        <v>41</v>
      </c>
    </row>
    <row r="3" spans="1:4" ht="13.5" thickBot="1">
      <c r="A3" s="18"/>
      <c r="B3" s="19"/>
      <c r="C3" s="19"/>
      <c r="D3" s="20"/>
    </row>
    <row r="4" spans="1:4" ht="12.75">
      <c r="A4" s="69" t="s">
        <v>60</v>
      </c>
      <c r="B4" s="52" t="s">
        <v>83</v>
      </c>
      <c r="C4" s="88" t="s">
        <v>123</v>
      </c>
      <c r="D4" s="89">
        <v>69</v>
      </c>
    </row>
    <row r="5" spans="1:4" ht="12.75">
      <c r="A5" s="69"/>
      <c r="B5" s="52" t="s">
        <v>44</v>
      </c>
      <c r="C5" s="88" t="s">
        <v>124</v>
      </c>
      <c r="D5" s="89">
        <v>30</v>
      </c>
    </row>
    <row r="6" spans="1:4" ht="12.75">
      <c r="A6" s="69"/>
      <c r="B6" s="52"/>
      <c r="C6" s="88"/>
      <c r="D6" s="89"/>
    </row>
    <row r="7" spans="1:4" ht="12.75">
      <c r="A7" s="69" t="s">
        <v>61</v>
      </c>
      <c r="B7" s="52" t="s">
        <v>83</v>
      </c>
      <c r="C7" s="88" t="s">
        <v>125</v>
      </c>
      <c r="D7" s="89">
        <v>64</v>
      </c>
    </row>
    <row r="8" spans="1:4" ht="12.75">
      <c r="A8" s="69"/>
      <c r="B8" s="52" t="s">
        <v>44</v>
      </c>
      <c r="C8" s="88" t="s">
        <v>126</v>
      </c>
      <c r="D8" s="89">
        <v>75</v>
      </c>
    </row>
    <row r="9" spans="1:4" ht="12.75">
      <c r="A9" s="69"/>
      <c r="B9" s="52"/>
      <c r="C9" s="88"/>
      <c r="D9" s="89"/>
    </row>
    <row r="10" spans="1:4" ht="12.75">
      <c r="A10" s="51" t="s">
        <v>62</v>
      </c>
      <c r="B10" s="122" t="s">
        <v>83</v>
      </c>
      <c r="C10" s="86" t="s">
        <v>127</v>
      </c>
      <c r="D10" s="90">
        <v>38</v>
      </c>
    </row>
    <row r="11" spans="1:4" ht="12.75">
      <c r="A11" s="51"/>
      <c r="B11" s="52" t="s">
        <v>44</v>
      </c>
      <c r="C11" s="86" t="s">
        <v>58</v>
      </c>
      <c r="D11" s="90">
        <v>14</v>
      </c>
    </row>
    <row r="12" spans="1:4" ht="12.75">
      <c r="A12" s="51"/>
      <c r="B12" s="52"/>
      <c r="C12" s="86"/>
      <c r="D12" s="90"/>
    </row>
    <row r="13" spans="1:4" ht="12.75">
      <c r="A13" s="51" t="s">
        <v>64</v>
      </c>
      <c r="B13" s="52" t="s">
        <v>83</v>
      </c>
      <c r="C13" s="86" t="s">
        <v>152</v>
      </c>
      <c r="D13" s="90">
        <v>151</v>
      </c>
    </row>
    <row r="14" spans="1:4" ht="12.75">
      <c r="A14" s="51"/>
      <c r="B14" s="52" t="s">
        <v>44</v>
      </c>
      <c r="C14" s="86" t="s">
        <v>153</v>
      </c>
      <c r="D14" s="90">
        <v>2</v>
      </c>
    </row>
    <row r="15" spans="1:4" ht="12.75">
      <c r="A15" s="68"/>
      <c r="B15" s="22"/>
      <c r="C15" s="86"/>
      <c r="D15" s="90"/>
    </row>
    <row r="16" spans="1:4" ht="12.75">
      <c r="A16" s="81" t="s">
        <v>67</v>
      </c>
      <c r="B16" s="92" t="s">
        <v>83</v>
      </c>
      <c r="C16" s="92" t="s">
        <v>74</v>
      </c>
      <c r="D16" s="102">
        <v>69</v>
      </c>
    </row>
    <row r="17" spans="1:4" ht="12.75">
      <c r="A17" s="81"/>
      <c r="B17" s="92" t="s">
        <v>44</v>
      </c>
      <c r="C17" s="92" t="s">
        <v>128</v>
      </c>
      <c r="D17" s="102">
        <v>99</v>
      </c>
    </row>
    <row r="18" spans="1:4" ht="12.75">
      <c r="A18" s="81"/>
      <c r="B18" s="92"/>
      <c r="C18" s="92"/>
      <c r="D18" s="102"/>
    </row>
    <row r="19" spans="1:4" ht="12.75">
      <c r="A19" s="91" t="s">
        <v>68</v>
      </c>
      <c r="B19" s="93" t="s">
        <v>44</v>
      </c>
      <c r="C19" s="93" t="s">
        <v>129</v>
      </c>
      <c r="D19" s="103">
        <v>85</v>
      </c>
    </row>
  </sheetData>
  <sheetProtection/>
  <mergeCells count="1">
    <mergeCell ref="A1:D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&amp;C&amp;"Helv,Bold"SHOSHONE COUNTY RESULTS
PRIMARY ELECTION    MAY 15,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2018-05-21T17:42:28Z</cp:lastPrinted>
  <dcterms:created xsi:type="dcterms:W3CDTF">1998-04-10T16:02:13Z</dcterms:created>
  <dcterms:modified xsi:type="dcterms:W3CDTF">2018-06-04T15:42:13Z</dcterms:modified>
  <cp:category/>
  <cp:version/>
  <cp:contentType/>
  <cp:contentStatus/>
</cp:coreProperties>
</file>