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4056" windowWidth="12120" windowHeight="4452" tabRatio="599" activeTab="1"/>
  </bookViews>
  <sheets>
    <sheet name="US Sen - Gov" sheetId="1" r:id="rId1"/>
    <sheet name="Gov WI - Lt Gov" sheetId="2" r:id="rId2"/>
    <sheet name="SOS - At Gen" sheetId="3" r:id="rId3"/>
    <sheet name="Sup Int - Voting Stats" sheetId="4" r:id="rId4"/>
    <sheet name="Leg 28" sheetId="5" r:id="rId5"/>
    <sheet name="Leg 29" sheetId="6" r:id="rId6"/>
    <sheet name="Co Comm - Coroner" sheetId="7" r:id="rId7"/>
    <sheet name=" Magistrate &amp; Water &amp; Soil" sheetId="8" r:id="rId8"/>
  </sheets>
  <definedNames>
    <definedName name="_xlnm.Print_Titles" localSheetId="7">' Magistrate &amp; Water &amp; Soil'!$A:$A,' Magistrate &amp; Water &amp; Soil'!$1:$6</definedName>
    <definedName name="_xlnm.Print_Titles" localSheetId="6">'Co Comm - Coroner'!$A:$A,'Co Comm - Coroner'!$1:$6</definedName>
    <definedName name="_xlnm.Print_Titles" localSheetId="1">'Gov WI - Lt Gov'!$A:$A,'Gov WI - Lt Gov'!$1:$6</definedName>
    <definedName name="_xlnm.Print_Titles" localSheetId="4">'Leg 28'!$1:$6</definedName>
    <definedName name="_xlnm.Print_Titles" localSheetId="5">'Leg 29'!$1:$6</definedName>
    <definedName name="_xlnm.Print_Titles" localSheetId="2">'SOS - At Gen'!$A:$A,'SOS - At Gen'!$1:$6</definedName>
    <definedName name="_xlnm.Print_Titles" localSheetId="3">'Sup Int - Voting Stats'!$A:$A,'Sup Int - Voting Stats'!$1:$6</definedName>
    <definedName name="_xlnm.Print_Titles" localSheetId="0">'US Sen - Gov'!$A:$A,'US Sen - Gov'!$1:$6</definedName>
  </definedNames>
  <calcPr fullCalcOnLoad="1"/>
</workbook>
</file>

<file path=xl/sharedStrings.xml><?xml version="1.0" encoding="utf-8"?>
<sst xmlns="http://schemas.openxmlformats.org/spreadsheetml/2006/main" count="599" uniqueCount="169">
  <si>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</si>
  <si>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</si>
  <si>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</si>
  <si>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</si>
  <si>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</si>
  <si>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</si>
  <si>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</si>
  <si>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</si>
  <si>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</si>
  <si>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</si>
  <si>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</si>
  <si>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</si>
  <si>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</si>
  <si>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</si>
  <si>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</si>
  <si>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</si>
  <si>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</si>
  <si>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</si>
  <si>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</si>
  <si>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</si>
  <si>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</si>
  <si>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</si>
  <si>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</si>
  <si>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</si>
  <si>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</si>
  <si>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</si>
  <si>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</si>
  <si>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THE DISTRICT</t>
  </si>
  <si>
    <t>CLERK OF</t>
  </si>
  <si>
    <t>ASSESSOR</t>
  </si>
  <si>
    <t>CORONER</t>
  </si>
  <si>
    <t>C.L. "Butch" Otter</t>
  </si>
  <si>
    <t>Brad Little</t>
  </si>
  <si>
    <t>Ron Crane</t>
  </si>
  <si>
    <t>Lawrence Wasden</t>
  </si>
  <si>
    <t>Lawerence E. Denney</t>
  </si>
  <si>
    <t>UNITED STATES</t>
  </si>
  <si>
    <t>SENATOR</t>
  </si>
  <si>
    <t>REPRESENTATIVE</t>
  </si>
  <si>
    <t>Nels Mitchell</t>
  </si>
  <si>
    <t>Jim Risch</t>
  </si>
  <si>
    <t>A.J. Balukoff</t>
  </si>
  <si>
    <t>Bert Marley</t>
  </si>
  <si>
    <t>Brandon D Woolf</t>
  </si>
  <si>
    <t>Deborah Silver</t>
  </si>
  <si>
    <t>Bruce S. Bistline</t>
  </si>
  <si>
    <t>Jana Jones</t>
  </si>
  <si>
    <t>Sherri Ybarra</t>
  </si>
  <si>
    <t>Pocatello 1</t>
  </si>
  <si>
    <t>Pocatello 2</t>
  </si>
  <si>
    <t>Pocatello 3</t>
  </si>
  <si>
    <t>Pocatello 4</t>
  </si>
  <si>
    <t>Pocatello 5</t>
  </si>
  <si>
    <t>Pocatello 6</t>
  </si>
  <si>
    <t>Pocatello 7</t>
  </si>
  <si>
    <t>Pocatello 8</t>
  </si>
  <si>
    <t>Pocatello 9</t>
  </si>
  <si>
    <t>Pocatello 10</t>
  </si>
  <si>
    <t>Pocatello 11</t>
  </si>
  <si>
    <t>Pocatello 12</t>
  </si>
  <si>
    <t>Pocatello 13</t>
  </si>
  <si>
    <t>Pocatello 14</t>
  </si>
  <si>
    <t>Pocatello 15</t>
  </si>
  <si>
    <t>Pocatello 17</t>
  </si>
  <si>
    <t>Pocatello 18</t>
  </si>
  <si>
    <t>Pocatello 19</t>
  </si>
  <si>
    <t>Pocatello 20</t>
  </si>
  <si>
    <t>Pocatello 21</t>
  </si>
  <si>
    <t>Pocatello 22</t>
  </si>
  <si>
    <t>Pocatello 23</t>
  </si>
  <si>
    <t>Pocatello 24</t>
  </si>
  <si>
    <t>Pocatello 25</t>
  </si>
  <si>
    <t>Pocatello 26</t>
  </si>
  <si>
    <t>Pocatello 27</t>
  </si>
  <si>
    <t>Pocatello 28</t>
  </si>
  <si>
    <t>Pocatello 31</t>
  </si>
  <si>
    <t>Pocatello 32</t>
  </si>
  <si>
    <t>Pocatello 34</t>
  </si>
  <si>
    <t>Pocatello 35</t>
  </si>
  <si>
    <t>Pocatello 36</t>
  </si>
  <si>
    <t>Pocatello 37</t>
  </si>
  <si>
    <t>Pocatello 38</t>
  </si>
  <si>
    <t>Pocatello 39</t>
  </si>
  <si>
    <t>Pocatello 40</t>
  </si>
  <si>
    <t>Pocatello 41</t>
  </si>
  <si>
    <t>Pocatello 42</t>
  </si>
  <si>
    <t>Pocatello 43</t>
  </si>
  <si>
    <t>Chubbuck 50</t>
  </si>
  <si>
    <t>Chubbuck 51</t>
  </si>
  <si>
    <t>Chubbuck 52</t>
  </si>
  <si>
    <t>Chubbuck 53</t>
  </si>
  <si>
    <t>Chubbuck 54</t>
  </si>
  <si>
    <t>Chubbuck 55</t>
  </si>
  <si>
    <t>Chubbuck 56</t>
  </si>
  <si>
    <t>Chubbuck 57</t>
  </si>
  <si>
    <t>Chubbuck 58</t>
  </si>
  <si>
    <t>Chubbuck 59</t>
  </si>
  <si>
    <t>Arimo 61</t>
  </si>
  <si>
    <t>Downey 62</t>
  </si>
  <si>
    <t>Inkom 63</t>
  </si>
  <si>
    <t>Lava Hot Springs 64</t>
  </si>
  <si>
    <t>McCammon 65</t>
  </si>
  <si>
    <t>Mink Creek 66</t>
  </si>
  <si>
    <t>Pebble Creek 67</t>
  </si>
  <si>
    <t>Swan Lake 68</t>
  </si>
  <si>
    <t>Co. Total</t>
  </si>
  <si>
    <t>Fort Hall 60</t>
  </si>
  <si>
    <t>DISTRICT 2</t>
  </si>
  <si>
    <t>Richard Stallings</t>
  </si>
  <si>
    <t>Mike Simpson</t>
  </si>
  <si>
    <t>Jim Guthrie</t>
  </si>
  <si>
    <t>LEGISLATIVE DIST 28</t>
  </si>
  <si>
    <t>Ken Andrus</t>
  </si>
  <si>
    <t>Kelley Packer</t>
  </si>
  <si>
    <t>LEGISLATIVE DIST 29</t>
  </si>
  <si>
    <t>Roy Lacey</t>
  </si>
  <si>
    <t>Mark Nye</t>
  </si>
  <si>
    <t>Matthew Bloxham</t>
  </si>
  <si>
    <t>Elaine Smith</t>
  </si>
  <si>
    <t>Terrel "Ned" Tovey</t>
  </si>
  <si>
    <t>Robert Poleki</t>
  </si>
  <si>
    <t>Dave Bowen</t>
  </si>
  <si>
    <t>Radene Barker</t>
  </si>
  <si>
    <t>David D. Packer</t>
  </si>
  <si>
    <t>Jared Paul Stein</t>
  </si>
  <si>
    <t>Kim A. Quick</t>
  </si>
  <si>
    <t>COMMISSIONER</t>
  </si>
  <si>
    <t>Tamara Code</t>
  </si>
  <si>
    <t>Karl E. Anderson</t>
  </si>
  <si>
    <t>Holli Woodings</t>
  </si>
  <si>
    <t>DIST 1</t>
  </si>
  <si>
    <t>DIST 2</t>
  </si>
  <si>
    <t>Kert Howard</t>
  </si>
  <si>
    <t>Steve Hadley</t>
  </si>
  <si>
    <t>John T. Bujak</t>
  </si>
  <si>
    <t>Jill Humble</t>
  </si>
  <si>
    <t>Steve Pankey</t>
  </si>
  <si>
    <t>Kurt M. Wertzbaugher</t>
  </si>
  <si>
    <t>Larry Allen White</t>
  </si>
  <si>
    <t>LIB</t>
  </si>
  <si>
    <t>IND</t>
  </si>
  <si>
    <t>CON</t>
  </si>
  <si>
    <t>Pro-Life</t>
  </si>
  <si>
    <t>David Hartigan</t>
  </si>
  <si>
    <t>Kurtis R. Workman</t>
  </si>
  <si>
    <t>Matthew Larsen</t>
  </si>
  <si>
    <t>Marcus Bradley Ellis</t>
  </si>
  <si>
    <t>Paul Venable</t>
  </si>
  <si>
    <t xml:space="preserve">REP </t>
  </si>
  <si>
    <t>RETENTION</t>
  </si>
  <si>
    <t>YES</t>
  </si>
  <si>
    <t>NO</t>
  </si>
  <si>
    <t>H.J.R. 2</t>
  </si>
  <si>
    <t>Absentee 29</t>
  </si>
  <si>
    <t>Absentee 30</t>
  </si>
  <si>
    <t xml:space="preserve">PORTNEUF </t>
  </si>
  <si>
    <t>Kit Tillotson</t>
  </si>
  <si>
    <t>R. David Jackson</t>
  </si>
  <si>
    <t xml:space="preserve">CONSTITUTIONAL </t>
  </si>
  <si>
    <t xml:space="preserve"> AMENDMENT</t>
  </si>
  <si>
    <t>W/I</t>
  </si>
  <si>
    <t>Walt Bayes</t>
  </si>
  <si>
    <t>SOIL &amp; WATER</t>
  </si>
  <si>
    <t>CONSERVATION DISTRICT</t>
  </si>
  <si>
    <t>SUPERVISORS</t>
  </si>
  <si>
    <t>MAGISTRATE JUDGE</t>
  </si>
  <si>
    <t>Scott 
E. Axline</t>
  </si>
  <si>
    <t>Rudolph E. 
"Rick" Carnaroli</t>
  </si>
  <si>
    <t>Steven 
A. Thomsen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</si>
</sst>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5999634265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 style="thin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4" xfId="0" applyNumberFormat="1" applyFont="1" applyFill="1" applyBorder="1" applyAlignment="1" applyProtection="1">
      <alignment horizontal="left"/>
      <protection/>
    </xf>
    <xf numFmtId="3" fontId="6" fillId="33" borderId="15" xfId="0" applyNumberFormat="1" applyFont="1" applyFill="1" applyBorder="1" applyAlignment="1" applyProtection="1">
      <alignment/>
      <protection/>
    </xf>
    <xf numFmtId="3" fontId="6" fillId="33" borderId="16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7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21" xfId="0" applyNumberFormat="1" applyFont="1" applyBorder="1" applyAlignment="1" applyProtection="1">
      <alignment horizontal="center"/>
      <protection locked="0"/>
    </xf>
    <xf numFmtId="3" fontId="6" fillId="0" borderId="19" xfId="0" applyNumberFormat="1" applyFont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4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3" fontId="7" fillId="33" borderId="15" xfId="0" applyNumberFormat="1" applyFont="1" applyFill="1" applyBorder="1" applyAlignment="1" applyProtection="1">
      <alignment horizontal="left"/>
      <protection/>
    </xf>
    <xf numFmtId="0" fontId="6" fillId="0" borderId="22" xfId="0" applyFont="1" applyBorder="1" applyAlignment="1" applyProtection="1">
      <alignment horizontal="center"/>
      <protection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center"/>
      <protection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23" xfId="0" applyFont="1" applyFill="1" applyBorder="1" applyAlignment="1" applyProtection="1">
      <alignment horizontal="left"/>
      <protection/>
    </xf>
    <xf numFmtId="0" fontId="7" fillId="0" borderId="22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3" fontId="6" fillId="0" borderId="21" xfId="0" applyNumberFormat="1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 horizontal="center"/>
      <protection/>
    </xf>
    <xf numFmtId="3" fontId="6" fillId="33" borderId="14" xfId="0" applyNumberFormat="1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 vertical="center" textRotation="90"/>
      <protection/>
    </xf>
    <xf numFmtId="0" fontId="6" fillId="0" borderId="34" xfId="0" applyFont="1" applyFill="1" applyBorder="1" applyAlignment="1" applyProtection="1">
      <alignment/>
      <protection/>
    </xf>
    <xf numFmtId="3" fontId="6" fillId="0" borderId="31" xfId="0" applyNumberFormat="1" applyFont="1" applyFill="1" applyBorder="1" applyAlignment="1" applyProtection="1">
      <alignment horizontal="left"/>
      <protection/>
    </xf>
    <xf numFmtId="3" fontId="6" fillId="0" borderId="17" xfId="0" applyNumberFormat="1" applyFont="1" applyFill="1" applyBorder="1" applyAlignment="1" applyProtection="1">
      <alignment horizontal="left"/>
      <protection/>
    </xf>
    <xf numFmtId="1" fontId="6" fillId="0" borderId="25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35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17" xfId="0" applyNumberFormat="1" applyFont="1" applyBorder="1" applyAlignment="1" applyProtection="1">
      <alignment horizontal="center"/>
      <protection/>
    </xf>
    <xf numFmtId="3" fontId="6" fillId="0" borderId="31" xfId="0" applyNumberFormat="1" applyFont="1" applyBorder="1" applyAlignment="1" applyProtection="1">
      <alignment horizontal="center"/>
      <protection/>
    </xf>
    <xf numFmtId="3" fontId="6" fillId="0" borderId="18" xfId="0" applyNumberFormat="1" applyFont="1" applyFill="1" applyBorder="1" applyAlignment="1" applyProtection="1">
      <alignment horizontal="center"/>
      <protection locked="0"/>
    </xf>
    <xf numFmtId="3" fontId="6" fillId="0" borderId="19" xfId="0" applyNumberFormat="1" applyFont="1" applyFill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3" fontId="6" fillId="0" borderId="38" xfId="0" applyNumberFormat="1" applyFont="1" applyFill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0" fontId="7" fillId="0" borderId="33" xfId="0" applyFont="1" applyFill="1" applyBorder="1" applyAlignment="1" applyProtection="1">
      <alignment horizontal="center"/>
      <protection/>
    </xf>
    <xf numFmtId="3" fontId="6" fillId="0" borderId="26" xfId="0" applyNumberFormat="1" applyFont="1" applyFill="1" applyBorder="1" applyAlignment="1" applyProtection="1">
      <alignment horizontal="center"/>
      <protection locked="0"/>
    </xf>
    <xf numFmtId="3" fontId="6" fillId="0" borderId="27" xfId="0" applyNumberFormat="1" applyFont="1" applyFill="1" applyBorder="1" applyAlignment="1" applyProtection="1">
      <alignment horizontal="center"/>
      <protection locked="0"/>
    </xf>
    <xf numFmtId="3" fontId="6" fillId="0" borderId="28" xfId="0" applyNumberFormat="1" applyFont="1" applyFill="1" applyBorder="1" applyAlignment="1" applyProtection="1">
      <alignment horizontal="center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/>
    </xf>
    <xf numFmtId="0" fontId="6" fillId="0" borderId="25" xfId="0" applyFont="1" applyFill="1" applyBorder="1" applyAlignment="1" applyProtection="1">
      <alignment horizontal="center" vertical="center" textRotation="90"/>
      <protection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3" fontId="6" fillId="33" borderId="45" xfId="0" applyNumberFormat="1" applyFont="1" applyFill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Fill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Fill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0" fontId="7" fillId="0" borderId="51" xfId="0" applyFont="1" applyFill="1" applyBorder="1" applyAlignment="1" applyProtection="1">
      <alignment horizontal="center"/>
      <protection/>
    </xf>
    <xf numFmtId="3" fontId="6" fillId="0" borderId="13" xfId="0" applyNumberFormat="1" applyFont="1" applyBorder="1" applyAlignment="1" applyProtection="1">
      <alignment horizontal="center"/>
      <protection locked="0"/>
    </xf>
    <xf numFmtId="164" fontId="6" fillId="0" borderId="11" xfId="0" applyNumberFormat="1" applyFont="1" applyFill="1" applyBorder="1" applyAlignment="1" applyProtection="1">
      <alignment horizontal="center"/>
      <protection/>
    </xf>
    <xf numFmtId="3" fontId="6" fillId="34" borderId="52" xfId="0" applyNumberFormat="1" applyFont="1" applyFill="1" applyBorder="1" applyAlignment="1" applyProtection="1">
      <alignment horizontal="center"/>
      <protection/>
    </xf>
    <xf numFmtId="164" fontId="6" fillId="34" borderId="53" xfId="0" applyNumberFormat="1" applyFont="1" applyFill="1" applyBorder="1" applyAlignment="1" applyProtection="1">
      <alignment horizontal="center"/>
      <protection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34" borderId="48" xfId="0" applyNumberFormat="1" applyFont="1" applyFill="1" applyBorder="1" applyAlignment="1" applyProtection="1">
      <alignment horizontal="center"/>
      <protection/>
    </xf>
    <xf numFmtId="164" fontId="6" fillId="34" borderId="19" xfId="0" applyNumberFormat="1" applyFont="1" applyFill="1" applyBorder="1" applyAlignment="1" applyProtection="1">
      <alignment horizontal="center"/>
      <protection/>
    </xf>
    <xf numFmtId="3" fontId="8" fillId="0" borderId="54" xfId="0" applyNumberFormat="1" applyFont="1" applyBorder="1" applyAlignment="1" applyProtection="1">
      <alignment horizontal="center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6" fillId="0" borderId="0" xfId="0" applyFont="1" applyFill="1" applyBorder="1" applyAlignment="1" applyProtection="1">
      <alignment wrapText="1"/>
      <protection locked="0"/>
    </xf>
    <xf numFmtId="3" fontId="6" fillId="34" borderId="20" xfId="0" applyNumberFormat="1" applyFont="1" applyFill="1" applyBorder="1" applyAlignment="1" applyProtection="1">
      <alignment horizontal="center"/>
      <protection/>
    </xf>
    <xf numFmtId="3" fontId="6" fillId="34" borderId="19" xfId="0" applyNumberFormat="1" applyFont="1" applyFill="1" applyBorder="1" applyAlignment="1" applyProtection="1">
      <alignment horizontal="center"/>
      <protection/>
    </xf>
    <xf numFmtId="0" fontId="6" fillId="0" borderId="55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46" xfId="0" applyFont="1" applyFill="1" applyBorder="1" applyAlignment="1" applyProtection="1">
      <alignment horizontal="center"/>
      <protection locked="0"/>
    </xf>
    <xf numFmtId="0" fontId="6" fillId="0" borderId="56" xfId="0" applyFont="1" applyFill="1" applyBorder="1" applyAlignment="1" applyProtection="1">
      <alignment horizontal="center"/>
      <protection locked="0"/>
    </xf>
    <xf numFmtId="0" fontId="6" fillId="0" borderId="53" xfId="0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Alignment="1" applyProtection="1">
      <alignment horizontal="center"/>
      <protection locked="0"/>
    </xf>
    <xf numFmtId="0" fontId="6" fillId="0" borderId="57" xfId="0" applyFont="1" applyFill="1" applyBorder="1" applyAlignment="1" applyProtection="1">
      <alignment horizontal="center" vertical="center" textRotation="90"/>
      <protection/>
    </xf>
    <xf numFmtId="0" fontId="6" fillId="0" borderId="58" xfId="0" applyFont="1" applyFill="1" applyBorder="1" applyAlignment="1" applyProtection="1">
      <alignment horizontal="center" vertical="center" textRotation="90"/>
      <protection/>
    </xf>
    <xf numFmtId="0" fontId="6" fillId="0" borderId="59" xfId="0" applyFont="1" applyFill="1" applyBorder="1" applyAlignment="1" applyProtection="1">
      <alignment horizontal="center" vertical="center" textRotation="90"/>
      <protection/>
    </xf>
    <xf numFmtId="0" fontId="6" fillId="0" borderId="31" xfId="0" applyFont="1" applyFill="1" applyBorder="1" applyAlignment="1" applyProtection="1">
      <alignment horizontal="left"/>
      <protection/>
    </xf>
    <xf numFmtId="3" fontId="6" fillId="0" borderId="60" xfId="0" applyNumberFormat="1" applyFont="1" applyBorder="1" applyAlignment="1" applyProtection="1">
      <alignment horizontal="left"/>
      <protection/>
    </xf>
    <xf numFmtId="3" fontId="6" fillId="0" borderId="61" xfId="0" applyNumberFormat="1" applyFont="1" applyBorder="1" applyAlignment="1" applyProtection="1">
      <alignment horizontal="left"/>
      <protection/>
    </xf>
    <xf numFmtId="3" fontId="6" fillId="0" borderId="31" xfId="0" applyNumberFormat="1" applyFont="1" applyBorder="1" applyAlignment="1" applyProtection="1">
      <alignment horizontal="left"/>
      <protection/>
    </xf>
    <xf numFmtId="3" fontId="6" fillId="0" borderId="48" xfId="0" applyNumberFormat="1" applyFont="1" applyBorder="1" applyAlignment="1" applyProtection="1">
      <alignment horizontal="left"/>
      <protection/>
    </xf>
    <xf numFmtId="3" fontId="6" fillId="0" borderId="52" xfId="0" applyNumberFormat="1" applyFont="1" applyBorder="1" applyAlignment="1" applyProtection="1">
      <alignment horizontal="left"/>
      <protection/>
    </xf>
    <xf numFmtId="0" fontId="6" fillId="0" borderId="34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21" xfId="0" applyFont="1" applyFill="1" applyBorder="1" applyAlignment="1" applyProtection="1">
      <alignment horizontal="left"/>
      <protection/>
    </xf>
    <xf numFmtId="0" fontId="6" fillId="0" borderId="52" xfId="0" applyFont="1" applyFill="1" applyBorder="1" applyAlignment="1" applyProtection="1">
      <alignment horizontal="left"/>
      <protection/>
    </xf>
    <xf numFmtId="0" fontId="6" fillId="0" borderId="54" xfId="0" applyFont="1" applyFill="1" applyBorder="1" applyAlignment="1" applyProtection="1">
      <alignment horizontal="left"/>
      <protection/>
    </xf>
    <xf numFmtId="0" fontId="6" fillId="0" borderId="54" xfId="0" applyFont="1" applyBorder="1" applyAlignment="1" applyProtection="1">
      <alignment/>
      <protection/>
    </xf>
    <xf numFmtId="0" fontId="6" fillId="0" borderId="62" xfId="0" applyFont="1" applyBorder="1" applyAlignment="1" applyProtection="1">
      <alignment/>
      <protection/>
    </xf>
    <xf numFmtId="0" fontId="6" fillId="0" borderId="34" xfId="0" applyFont="1" applyBorder="1" applyAlignment="1" applyProtection="1">
      <alignment/>
      <protection/>
    </xf>
    <xf numFmtId="0" fontId="6" fillId="0" borderId="62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63" xfId="0" applyFont="1" applyFill="1" applyBorder="1" applyAlignment="1" applyProtection="1">
      <alignment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center"/>
      <protection/>
    </xf>
    <xf numFmtId="0" fontId="6" fillId="0" borderId="62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 horizontal="center"/>
      <protection/>
    </xf>
    <xf numFmtId="0" fontId="6" fillId="0" borderId="65" xfId="0" applyFont="1" applyFill="1" applyBorder="1" applyAlignment="1" applyProtection="1">
      <alignment horizontal="center"/>
      <protection/>
    </xf>
    <xf numFmtId="0" fontId="6" fillId="0" borderId="64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6" fillId="0" borderId="54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66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54" xfId="0" applyFont="1" applyFill="1" applyBorder="1" applyAlignment="1" applyProtection="1">
      <alignment horizontal="center"/>
      <protection/>
    </xf>
    <xf numFmtId="0" fontId="7" fillId="0" borderId="34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center" wrapText="1"/>
      <protection/>
    </xf>
    <xf numFmtId="0" fontId="6" fillId="0" borderId="63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zoomScaleSheetLayoutView="100" zoomScalePageLayoutView="0" workbookViewId="0" topLeftCell="A1">
      <pane xSplit="1" ySplit="6" topLeftCell="B5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67" sqref="D67:K67"/>
    </sheetView>
  </sheetViews>
  <sheetFormatPr defaultColWidth="9.140625" defaultRowHeight="12.75"/>
  <cols>
    <col min="1" max="1" width="15.140625" style="15" bestFit="1" customWidth="1"/>
    <col min="2" max="3" width="7.7109375" style="15" customWidth="1"/>
    <col min="4" max="5" width="7.7109375" style="33" customWidth="1"/>
    <col min="6" max="11" width="7.7109375" style="15" customWidth="1"/>
    <col min="12" max="16384" width="9.140625" style="9" customWidth="1"/>
  </cols>
  <sheetData>
    <row r="1" spans="1:11" ht="13.5">
      <c r="A1" s="23"/>
      <c r="B1" s="143"/>
      <c r="C1" s="144"/>
      <c r="D1" s="142" t="s">
        <v>36</v>
      </c>
      <c r="E1" s="142"/>
      <c r="F1" s="130"/>
      <c r="G1" s="130"/>
      <c r="H1" s="130"/>
      <c r="I1" s="130"/>
      <c r="J1" s="130"/>
      <c r="K1" s="134"/>
    </row>
    <row r="2" spans="1:11" s="25" customFormat="1" ht="13.5">
      <c r="A2" s="24"/>
      <c r="B2" s="137" t="s">
        <v>36</v>
      </c>
      <c r="C2" s="139"/>
      <c r="D2" s="137" t="s">
        <v>38</v>
      </c>
      <c r="E2" s="139"/>
      <c r="F2" s="137" t="s">
        <v>2</v>
      </c>
      <c r="G2" s="138"/>
      <c r="H2" s="138"/>
      <c r="I2" s="138"/>
      <c r="J2" s="138"/>
      <c r="K2" s="139"/>
    </row>
    <row r="3" spans="1:11" s="25" customFormat="1" ht="13.5">
      <c r="A3" s="26"/>
      <c r="B3" s="140" t="s">
        <v>37</v>
      </c>
      <c r="C3" s="141"/>
      <c r="D3" s="140" t="s">
        <v>107</v>
      </c>
      <c r="E3" s="141"/>
      <c r="F3" s="135"/>
      <c r="G3" s="135"/>
      <c r="H3" s="135"/>
      <c r="I3" s="135"/>
      <c r="J3" s="135"/>
      <c r="K3" s="136"/>
    </row>
    <row r="4" spans="1:11" ht="13.5" customHeight="1">
      <c r="A4" s="27"/>
      <c r="B4" s="2" t="s">
        <v>3</v>
      </c>
      <c r="C4" s="2" t="s">
        <v>4</v>
      </c>
      <c r="D4" s="2" t="s">
        <v>4</v>
      </c>
      <c r="E4" s="2" t="s">
        <v>3</v>
      </c>
      <c r="F4" s="2" t="s">
        <v>3</v>
      </c>
      <c r="G4" s="2" t="s">
        <v>139</v>
      </c>
      <c r="H4" s="2" t="s">
        <v>140</v>
      </c>
      <c r="I4" s="2" t="s">
        <v>4</v>
      </c>
      <c r="J4" s="2" t="s">
        <v>141</v>
      </c>
      <c r="K4" s="2" t="s">
        <v>140</v>
      </c>
    </row>
    <row r="5" spans="1:11" s="10" customFormat="1" ht="87.75" customHeight="1" thickBot="1">
      <c r="A5" s="28" t="s">
        <v>16</v>
      </c>
      <c r="B5" s="6" t="s">
        <v>39</v>
      </c>
      <c r="C5" s="6" t="s">
        <v>40</v>
      </c>
      <c r="D5" s="6" t="s">
        <v>109</v>
      </c>
      <c r="E5" s="6" t="s">
        <v>108</v>
      </c>
      <c r="F5" s="6" t="s">
        <v>41</v>
      </c>
      <c r="G5" s="6" t="s">
        <v>134</v>
      </c>
      <c r="H5" s="6" t="s">
        <v>135</v>
      </c>
      <c r="I5" s="6" t="s">
        <v>31</v>
      </c>
      <c r="J5" s="6" t="s">
        <v>136</v>
      </c>
      <c r="K5" s="6" t="s">
        <v>142</v>
      </c>
    </row>
    <row r="6" spans="1:11" s="14" customFormat="1" ht="14.25" thickBot="1">
      <c r="A6" s="11"/>
      <c r="B6" s="36"/>
      <c r="C6" s="36"/>
      <c r="D6" s="12"/>
      <c r="E6" s="12"/>
      <c r="F6" s="12"/>
      <c r="G6" s="12"/>
      <c r="H6" s="12"/>
      <c r="I6" s="12"/>
      <c r="J6" s="12"/>
      <c r="K6" s="13"/>
    </row>
    <row r="7" spans="1:11" s="14" customFormat="1" ht="13.5">
      <c r="A7" s="1" t="s">
        <v>48</v>
      </c>
      <c r="B7" s="70">
        <v>166</v>
      </c>
      <c r="C7" s="62">
        <v>186</v>
      </c>
      <c r="D7" s="29">
        <v>172</v>
      </c>
      <c r="E7" s="38">
        <v>175</v>
      </c>
      <c r="F7" s="29">
        <v>175</v>
      </c>
      <c r="G7" s="74">
        <v>14</v>
      </c>
      <c r="H7" s="74">
        <v>2</v>
      </c>
      <c r="I7" s="74">
        <v>161</v>
      </c>
      <c r="J7" s="74">
        <v>2</v>
      </c>
      <c r="K7" s="18">
        <v>0</v>
      </c>
    </row>
    <row r="8" spans="1:11" s="14" customFormat="1" ht="13.5">
      <c r="A8" s="1" t="s">
        <v>49</v>
      </c>
      <c r="B8" s="71">
        <v>143</v>
      </c>
      <c r="C8" s="63">
        <v>287</v>
      </c>
      <c r="D8" s="30">
        <v>264</v>
      </c>
      <c r="E8" s="39">
        <v>163</v>
      </c>
      <c r="F8" s="30">
        <v>186</v>
      </c>
      <c r="G8" s="75">
        <v>17</v>
      </c>
      <c r="H8" s="75">
        <v>9</v>
      </c>
      <c r="I8" s="75">
        <v>218</v>
      </c>
      <c r="J8" s="75">
        <v>2</v>
      </c>
      <c r="K8" s="22">
        <v>1</v>
      </c>
    </row>
    <row r="9" spans="1:11" s="14" customFormat="1" ht="13.5">
      <c r="A9" s="1" t="s">
        <v>50</v>
      </c>
      <c r="B9" s="71">
        <v>160</v>
      </c>
      <c r="C9" s="63">
        <v>215</v>
      </c>
      <c r="D9" s="30">
        <v>200</v>
      </c>
      <c r="E9" s="39">
        <v>176</v>
      </c>
      <c r="F9" s="30">
        <v>189</v>
      </c>
      <c r="G9" s="75">
        <v>13</v>
      </c>
      <c r="H9" s="75">
        <v>8</v>
      </c>
      <c r="I9" s="75">
        <v>167</v>
      </c>
      <c r="J9" s="75">
        <v>3</v>
      </c>
      <c r="K9" s="22">
        <v>1</v>
      </c>
    </row>
    <row r="10" spans="1:11" s="14" customFormat="1" ht="13.5">
      <c r="A10" s="1" t="s">
        <v>51</v>
      </c>
      <c r="B10" s="71">
        <v>221</v>
      </c>
      <c r="C10" s="63">
        <v>177</v>
      </c>
      <c r="D10" s="30">
        <v>174</v>
      </c>
      <c r="E10" s="39">
        <v>221</v>
      </c>
      <c r="F10" s="30">
        <v>237</v>
      </c>
      <c r="G10" s="75">
        <v>16</v>
      </c>
      <c r="H10" s="75">
        <v>16</v>
      </c>
      <c r="I10" s="75">
        <v>128</v>
      </c>
      <c r="J10" s="75">
        <v>3</v>
      </c>
      <c r="K10" s="22">
        <v>0</v>
      </c>
    </row>
    <row r="11" spans="1:11" s="14" customFormat="1" ht="13.5">
      <c r="A11" s="1" t="s">
        <v>52</v>
      </c>
      <c r="B11" s="71">
        <v>154</v>
      </c>
      <c r="C11" s="63">
        <v>147</v>
      </c>
      <c r="D11" s="30">
        <v>135</v>
      </c>
      <c r="E11" s="39">
        <v>166</v>
      </c>
      <c r="F11" s="30">
        <v>162</v>
      </c>
      <c r="G11" s="75">
        <v>12</v>
      </c>
      <c r="H11" s="75">
        <v>9</v>
      </c>
      <c r="I11" s="75">
        <v>114</v>
      </c>
      <c r="J11" s="75">
        <v>3</v>
      </c>
      <c r="K11" s="22">
        <v>2</v>
      </c>
    </row>
    <row r="12" spans="1:11" s="14" customFormat="1" ht="13.5">
      <c r="A12" s="1" t="s">
        <v>53</v>
      </c>
      <c r="B12" s="71">
        <v>134</v>
      </c>
      <c r="C12" s="63">
        <v>92</v>
      </c>
      <c r="D12" s="30">
        <v>88</v>
      </c>
      <c r="E12" s="39">
        <v>138</v>
      </c>
      <c r="F12" s="30">
        <v>136</v>
      </c>
      <c r="G12" s="75">
        <v>9</v>
      </c>
      <c r="H12" s="75">
        <v>6</v>
      </c>
      <c r="I12" s="75">
        <v>70</v>
      </c>
      <c r="J12" s="75">
        <v>5</v>
      </c>
      <c r="K12" s="22">
        <v>3</v>
      </c>
    </row>
    <row r="13" spans="1:11" s="14" customFormat="1" ht="13.5">
      <c r="A13" s="1" t="s">
        <v>54</v>
      </c>
      <c r="B13" s="71">
        <v>135</v>
      </c>
      <c r="C13" s="63">
        <v>139</v>
      </c>
      <c r="D13" s="30">
        <v>127</v>
      </c>
      <c r="E13" s="39">
        <v>145</v>
      </c>
      <c r="F13" s="30">
        <v>140</v>
      </c>
      <c r="G13" s="75">
        <v>5</v>
      </c>
      <c r="H13" s="75">
        <v>6</v>
      </c>
      <c r="I13" s="75">
        <v>116</v>
      </c>
      <c r="J13" s="75">
        <v>4</v>
      </c>
      <c r="K13" s="22">
        <v>5</v>
      </c>
    </row>
    <row r="14" spans="1:11" s="14" customFormat="1" ht="13.5">
      <c r="A14" s="1" t="s">
        <v>55</v>
      </c>
      <c r="B14" s="71">
        <v>119</v>
      </c>
      <c r="C14" s="63">
        <v>83</v>
      </c>
      <c r="D14" s="30">
        <v>86</v>
      </c>
      <c r="E14" s="39">
        <v>116</v>
      </c>
      <c r="F14" s="30">
        <v>119</v>
      </c>
      <c r="G14" s="75">
        <v>10</v>
      </c>
      <c r="H14" s="75">
        <v>10</v>
      </c>
      <c r="I14" s="75">
        <v>61</v>
      </c>
      <c r="J14" s="75">
        <v>3</v>
      </c>
      <c r="K14" s="22">
        <v>2</v>
      </c>
    </row>
    <row r="15" spans="1:11" s="14" customFormat="1" ht="13.5">
      <c r="A15" s="1" t="s">
        <v>56</v>
      </c>
      <c r="B15" s="71">
        <v>133</v>
      </c>
      <c r="C15" s="63">
        <v>130</v>
      </c>
      <c r="D15" s="30">
        <v>116</v>
      </c>
      <c r="E15" s="39">
        <v>146</v>
      </c>
      <c r="F15" s="30">
        <v>140</v>
      </c>
      <c r="G15" s="75">
        <v>12</v>
      </c>
      <c r="H15" s="75">
        <v>10</v>
      </c>
      <c r="I15" s="75">
        <v>95</v>
      </c>
      <c r="J15" s="75">
        <v>4</v>
      </c>
      <c r="K15" s="22">
        <v>2</v>
      </c>
    </row>
    <row r="16" spans="1:11" s="14" customFormat="1" ht="13.5">
      <c r="A16" s="1" t="s">
        <v>57</v>
      </c>
      <c r="B16" s="71">
        <v>168</v>
      </c>
      <c r="C16" s="63">
        <v>247</v>
      </c>
      <c r="D16" s="30">
        <v>229</v>
      </c>
      <c r="E16" s="39">
        <v>187</v>
      </c>
      <c r="F16" s="30">
        <v>181</v>
      </c>
      <c r="G16" s="75">
        <v>13</v>
      </c>
      <c r="H16" s="75">
        <v>20</v>
      </c>
      <c r="I16" s="75">
        <v>195</v>
      </c>
      <c r="J16" s="75">
        <v>3</v>
      </c>
      <c r="K16" s="22">
        <v>2</v>
      </c>
    </row>
    <row r="17" spans="1:11" s="14" customFormat="1" ht="13.5">
      <c r="A17" s="1" t="s">
        <v>58</v>
      </c>
      <c r="B17" s="71">
        <v>104</v>
      </c>
      <c r="C17" s="63">
        <v>205</v>
      </c>
      <c r="D17" s="30">
        <v>187</v>
      </c>
      <c r="E17" s="39">
        <v>120</v>
      </c>
      <c r="F17" s="30">
        <v>132</v>
      </c>
      <c r="G17" s="75">
        <v>11</v>
      </c>
      <c r="H17" s="75">
        <v>5</v>
      </c>
      <c r="I17" s="75">
        <v>153</v>
      </c>
      <c r="J17" s="75">
        <v>4</v>
      </c>
      <c r="K17" s="22">
        <v>5</v>
      </c>
    </row>
    <row r="18" spans="1:11" s="14" customFormat="1" ht="13.5">
      <c r="A18" s="1" t="s">
        <v>59</v>
      </c>
      <c r="B18" s="71">
        <v>120</v>
      </c>
      <c r="C18" s="63">
        <v>220</v>
      </c>
      <c r="D18" s="30">
        <v>197</v>
      </c>
      <c r="E18" s="39">
        <v>138</v>
      </c>
      <c r="F18" s="30">
        <v>132</v>
      </c>
      <c r="G18" s="75">
        <v>15</v>
      </c>
      <c r="H18" s="75">
        <v>19</v>
      </c>
      <c r="I18" s="75">
        <v>167</v>
      </c>
      <c r="J18" s="75">
        <v>3</v>
      </c>
      <c r="K18" s="22">
        <v>2</v>
      </c>
    </row>
    <row r="19" spans="1:11" s="14" customFormat="1" ht="13.5">
      <c r="A19" s="1" t="s">
        <v>60</v>
      </c>
      <c r="B19" s="71">
        <v>103</v>
      </c>
      <c r="C19" s="63">
        <v>142</v>
      </c>
      <c r="D19" s="30">
        <v>127</v>
      </c>
      <c r="E19" s="39">
        <v>116</v>
      </c>
      <c r="F19" s="30">
        <v>124</v>
      </c>
      <c r="G19" s="75">
        <v>9</v>
      </c>
      <c r="H19" s="75">
        <v>14</v>
      </c>
      <c r="I19" s="75">
        <v>89</v>
      </c>
      <c r="J19" s="75">
        <v>8</v>
      </c>
      <c r="K19" s="22">
        <v>4</v>
      </c>
    </row>
    <row r="20" spans="1:11" s="14" customFormat="1" ht="13.5">
      <c r="A20" s="1" t="s">
        <v>61</v>
      </c>
      <c r="B20" s="71">
        <v>145</v>
      </c>
      <c r="C20" s="63">
        <v>189</v>
      </c>
      <c r="D20" s="30">
        <v>180</v>
      </c>
      <c r="E20" s="39">
        <v>157</v>
      </c>
      <c r="F20" s="30">
        <v>157</v>
      </c>
      <c r="G20" s="75">
        <v>11</v>
      </c>
      <c r="H20" s="75">
        <v>15</v>
      </c>
      <c r="I20" s="75">
        <v>152</v>
      </c>
      <c r="J20" s="75">
        <v>5</v>
      </c>
      <c r="K20" s="22">
        <v>0</v>
      </c>
    </row>
    <row r="21" spans="1:11" s="14" customFormat="1" ht="13.5">
      <c r="A21" s="1" t="s">
        <v>62</v>
      </c>
      <c r="B21" s="71">
        <v>100</v>
      </c>
      <c r="C21" s="63">
        <v>145</v>
      </c>
      <c r="D21" s="30">
        <v>134</v>
      </c>
      <c r="E21" s="39">
        <v>114</v>
      </c>
      <c r="F21" s="30">
        <v>113</v>
      </c>
      <c r="G21" s="75">
        <v>7</v>
      </c>
      <c r="H21" s="75">
        <v>7</v>
      </c>
      <c r="I21" s="75">
        <v>124</v>
      </c>
      <c r="J21" s="75">
        <v>1</v>
      </c>
      <c r="K21" s="22">
        <v>1</v>
      </c>
    </row>
    <row r="22" spans="1:11" s="14" customFormat="1" ht="13.5">
      <c r="A22" s="1" t="s">
        <v>63</v>
      </c>
      <c r="B22" s="71">
        <v>131</v>
      </c>
      <c r="C22" s="63">
        <v>166</v>
      </c>
      <c r="D22" s="30">
        <v>159</v>
      </c>
      <c r="E22" s="39">
        <v>135</v>
      </c>
      <c r="F22" s="30">
        <v>136</v>
      </c>
      <c r="G22" s="75">
        <v>12</v>
      </c>
      <c r="H22" s="75">
        <v>12</v>
      </c>
      <c r="I22" s="75">
        <v>130</v>
      </c>
      <c r="J22" s="75">
        <v>2</v>
      </c>
      <c r="K22" s="22">
        <v>2</v>
      </c>
    </row>
    <row r="23" spans="1:11" s="14" customFormat="1" ht="13.5">
      <c r="A23" s="1" t="s">
        <v>64</v>
      </c>
      <c r="B23" s="71">
        <v>151</v>
      </c>
      <c r="C23" s="63">
        <v>250</v>
      </c>
      <c r="D23" s="30">
        <v>231</v>
      </c>
      <c r="E23" s="39">
        <v>165</v>
      </c>
      <c r="F23" s="30">
        <v>159</v>
      </c>
      <c r="G23" s="75">
        <v>24</v>
      </c>
      <c r="H23" s="75">
        <v>10</v>
      </c>
      <c r="I23" s="75">
        <v>203</v>
      </c>
      <c r="J23" s="75">
        <v>6</v>
      </c>
      <c r="K23" s="22">
        <v>2</v>
      </c>
    </row>
    <row r="24" spans="1:11" s="14" customFormat="1" ht="13.5">
      <c r="A24" s="1" t="s">
        <v>65</v>
      </c>
      <c r="B24" s="71">
        <v>85</v>
      </c>
      <c r="C24" s="63">
        <v>114</v>
      </c>
      <c r="D24" s="30">
        <v>94</v>
      </c>
      <c r="E24" s="39">
        <v>105</v>
      </c>
      <c r="F24" s="30">
        <v>84</v>
      </c>
      <c r="G24" s="75">
        <v>11</v>
      </c>
      <c r="H24" s="75">
        <v>15</v>
      </c>
      <c r="I24" s="75">
        <v>85</v>
      </c>
      <c r="J24" s="75">
        <v>4</v>
      </c>
      <c r="K24" s="22">
        <v>1</v>
      </c>
    </row>
    <row r="25" spans="1:11" s="14" customFormat="1" ht="13.5">
      <c r="A25" s="1" t="s">
        <v>66</v>
      </c>
      <c r="B25" s="71">
        <v>125</v>
      </c>
      <c r="C25" s="63">
        <v>134</v>
      </c>
      <c r="D25" s="30">
        <v>127</v>
      </c>
      <c r="E25" s="39">
        <v>131</v>
      </c>
      <c r="F25" s="30">
        <v>132</v>
      </c>
      <c r="G25" s="75">
        <v>14</v>
      </c>
      <c r="H25" s="75">
        <v>10</v>
      </c>
      <c r="I25" s="75">
        <v>96</v>
      </c>
      <c r="J25" s="75">
        <v>3</v>
      </c>
      <c r="K25" s="22">
        <v>2</v>
      </c>
    </row>
    <row r="26" spans="1:11" s="14" customFormat="1" ht="13.5">
      <c r="A26" s="1" t="s">
        <v>67</v>
      </c>
      <c r="B26" s="71">
        <v>102</v>
      </c>
      <c r="C26" s="63">
        <v>181</v>
      </c>
      <c r="D26" s="30">
        <v>159</v>
      </c>
      <c r="E26" s="39">
        <v>118</v>
      </c>
      <c r="F26" s="30">
        <v>118</v>
      </c>
      <c r="G26" s="75">
        <v>8</v>
      </c>
      <c r="H26" s="75">
        <v>17</v>
      </c>
      <c r="I26" s="75">
        <v>133</v>
      </c>
      <c r="J26" s="75">
        <v>2</v>
      </c>
      <c r="K26" s="22">
        <v>5</v>
      </c>
    </row>
    <row r="27" spans="1:11" s="14" customFormat="1" ht="13.5">
      <c r="A27" s="1" t="s">
        <v>68</v>
      </c>
      <c r="B27" s="71">
        <v>134</v>
      </c>
      <c r="C27" s="63">
        <v>193</v>
      </c>
      <c r="D27" s="30">
        <v>175</v>
      </c>
      <c r="E27" s="39">
        <v>155</v>
      </c>
      <c r="F27" s="30">
        <v>155</v>
      </c>
      <c r="G27" s="75">
        <v>23</v>
      </c>
      <c r="H27" s="75">
        <v>13</v>
      </c>
      <c r="I27" s="75">
        <v>136</v>
      </c>
      <c r="J27" s="75">
        <v>4</v>
      </c>
      <c r="K27" s="22">
        <v>2</v>
      </c>
    </row>
    <row r="28" spans="1:11" s="14" customFormat="1" ht="13.5">
      <c r="A28" s="1" t="s">
        <v>69</v>
      </c>
      <c r="B28" s="71">
        <v>127</v>
      </c>
      <c r="C28" s="63">
        <v>139</v>
      </c>
      <c r="D28" s="30">
        <v>119</v>
      </c>
      <c r="E28" s="39">
        <v>143</v>
      </c>
      <c r="F28" s="30">
        <v>148</v>
      </c>
      <c r="G28" s="75">
        <v>9</v>
      </c>
      <c r="H28" s="75">
        <v>6</v>
      </c>
      <c r="I28" s="75">
        <v>103</v>
      </c>
      <c r="J28" s="75">
        <v>4</v>
      </c>
      <c r="K28" s="22">
        <v>0</v>
      </c>
    </row>
    <row r="29" spans="1:11" s="14" customFormat="1" ht="13.5">
      <c r="A29" s="1" t="s">
        <v>70</v>
      </c>
      <c r="B29" s="71">
        <v>99</v>
      </c>
      <c r="C29" s="63">
        <v>86</v>
      </c>
      <c r="D29" s="30">
        <v>71</v>
      </c>
      <c r="E29" s="39">
        <v>113</v>
      </c>
      <c r="F29" s="30">
        <v>103</v>
      </c>
      <c r="G29" s="75">
        <v>19</v>
      </c>
      <c r="H29" s="75">
        <v>9</v>
      </c>
      <c r="I29" s="75">
        <v>52</v>
      </c>
      <c r="J29" s="75">
        <v>6</v>
      </c>
      <c r="K29" s="22">
        <v>1</v>
      </c>
    </row>
    <row r="30" spans="1:11" s="14" customFormat="1" ht="13.5">
      <c r="A30" s="1" t="s">
        <v>71</v>
      </c>
      <c r="B30" s="71">
        <v>119</v>
      </c>
      <c r="C30" s="63">
        <v>78</v>
      </c>
      <c r="D30" s="30">
        <v>72</v>
      </c>
      <c r="E30" s="39">
        <v>125</v>
      </c>
      <c r="F30" s="30">
        <v>121</v>
      </c>
      <c r="G30" s="75">
        <v>14</v>
      </c>
      <c r="H30" s="75">
        <v>9</v>
      </c>
      <c r="I30" s="75">
        <v>53</v>
      </c>
      <c r="J30" s="75">
        <v>0</v>
      </c>
      <c r="K30" s="22">
        <v>1</v>
      </c>
    </row>
    <row r="31" spans="1:11" s="14" customFormat="1" ht="13.5">
      <c r="A31" s="1" t="s">
        <v>72</v>
      </c>
      <c r="B31" s="71">
        <v>145</v>
      </c>
      <c r="C31" s="63">
        <v>76</v>
      </c>
      <c r="D31" s="30">
        <v>71</v>
      </c>
      <c r="E31" s="39">
        <v>150</v>
      </c>
      <c r="F31" s="30">
        <v>160</v>
      </c>
      <c r="G31" s="75">
        <v>7</v>
      </c>
      <c r="H31" s="75">
        <v>5</v>
      </c>
      <c r="I31" s="75">
        <v>48</v>
      </c>
      <c r="J31" s="75">
        <v>4</v>
      </c>
      <c r="K31" s="22">
        <v>1</v>
      </c>
    </row>
    <row r="32" spans="1:11" s="14" customFormat="1" ht="13.5">
      <c r="A32" s="1" t="s">
        <v>73</v>
      </c>
      <c r="B32" s="71">
        <v>114</v>
      </c>
      <c r="C32" s="63">
        <v>95</v>
      </c>
      <c r="D32" s="30">
        <v>95</v>
      </c>
      <c r="E32" s="39">
        <v>113</v>
      </c>
      <c r="F32" s="30">
        <v>120</v>
      </c>
      <c r="G32" s="75">
        <v>7</v>
      </c>
      <c r="H32" s="75">
        <v>2</v>
      </c>
      <c r="I32" s="75">
        <v>78</v>
      </c>
      <c r="J32" s="75">
        <v>0</v>
      </c>
      <c r="K32" s="22">
        <v>4</v>
      </c>
    </row>
    <row r="33" spans="1:11" s="14" customFormat="1" ht="13.5">
      <c r="A33" s="1" t="s">
        <v>74</v>
      </c>
      <c r="B33" s="71">
        <v>122</v>
      </c>
      <c r="C33" s="63">
        <v>157</v>
      </c>
      <c r="D33" s="30">
        <v>146</v>
      </c>
      <c r="E33" s="39">
        <v>131</v>
      </c>
      <c r="F33" s="30">
        <v>130</v>
      </c>
      <c r="G33" s="75">
        <v>21</v>
      </c>
      <c r="H33" s="75">
        <v>15</v>
      </c>
      <c r="I33" s="75">
        <v>116</v>
      </c>
      <c r="J33" s="75">
        <v>1</v>
      </c>
      <c r="K33" s="22">
        <v>1</v>
      </c>
    </row>
    <row r="34" spans="1:11" s="14" customFormat="1" ht="14.25" customHeight="1">
      <c r="A34" s="1" t="s">
        <v>75</v>
      </c>
      <c r="B34" s="71">
        <v>197</v>
      </c>
      <c r="C34" s="63">
        <v>109</v>
      </c>
      <c r="D34" s="30">
        <v>91</v>
      </c>
      <c r="E34" s="39">
        <v>209</v>
      </c>
      <c r="F34" s="30">
        <v>210</v>
      </c>
      <c r="G34" s="75">
        <v>11</v>
      </c>
      <c r="H34" s="75">
        <v>4</v>
      </c>
      <c r="I34" s="75">
        <v>77</v>
      </c>
      <c r="J34" s="75">
        <v>5</v>
      </c>
      <c r="K34" s="22">
        <v>1</v>
      </c>
    </row>
    <row r="35" spans="1:11" s="14" customFormat="1" ht="13.5">
      <c r="A35" s="1" t="s">
        <v>76</v>
      </c>
      <c r="B35" s="71">
        <v>114</v>
      </c>
      <c r="C35" s="63">
        <v>129</v>
      </c>
      <c r="D35" s="30">
        <v>123</v>
      </c>
      <c r="E35" s="39">
        <v>115</v>
      </c>
      <c r="F35" s="30">
        <v>143</v>
      </c>
      <c r="G35" s="75">
        <v>10</v>
      </c>
      <c r="H35" s="75">
        <v>6</v>
      </c>
      <c r="I35" s="75">
        <v>84</v>
      </c>
      <c r="J35" s="75">
        <v>1</v>
      </c>
      <c r="K35" s="22">
        <v>2</v>
      </c>
    </row>
    <row r="36" spans="1:11" s="31" customFormat="1" ht="13.5">
      <c r="A36" s="1" t="s">
        <v>77</v>
      </c>
      <c r="B36" s="71">
        <v>115</v>
      </c>
      <c r="C36" s="63">
        <v>182</v>
      </c>
      <c r="D36" s="30">
        <v>177</v>
      </c>
      <c r="E36" s="39">
        <v>119</v>
      </c>
      <c r="F36" s="30">
        <v>129</v>
      </c>
      <c r="G36" s="75">
        <v>8</v>
      </c>
      <c r="H36" s="75">
        <v>11</v>
      </c>
      <c r="I36" s="75">
        <v>148</v>
      </c>
      <c r="J36" s="75">
        <v>0</v>
      </c>
      <c r="K36" s="22">
        <v>2</v>
      </c>
    </row>
    <row r="37" spans="1:11" s="31" customFormat="1" ht="13.5">
      <c r="A37" s="1" t="s">
        <v>78</v>
      </c>
      <c r="B37" s="71">
        <v>81</v>
      </c>
      <c r="C37" s="63">
        <v>180</v>
      </c>
      <c r="D37" s="30">
        <v>169</v>
      </c>
      <c r="E37" s="39">
        <v>84</v>
      </c>
      <c r="F37" s="30">
        <v>95</v>
      </c>
      <c r="G37" s="75">
        <v>9</v>
      </c>
      <c r="H37" s="75">
        <v>4</v>
      </c>
      <c r="I37" s="75">
        <v>146</v>
      </c>
      <c r="J37" s="75">
        <v>5</v>
      </c>
      <c r="K37" s="22">
        <v>1</v>
      </c>
    </row>
    <row r="38" spans="1:11" s="14" customFormat="1" ht="13.5">
      <c r="A38" s="1" t="s">
        <v>79</v>
      </c>
      <c r="B38" s="71">
        <v>144</v>
      </c>
      <c r="C38" s="63">
        <v>285</v>
      </c>
      <c r="D38" s="30">
        <v>270</v>
      </c>
      <c r="E38" s="39">
        <v>158</v>
      </c>
      <c r="F38" s="30">
        <v>170</v>
      </c>
      <c r="G38" s="75">
        <v>25</v>
      </c>
      <c r="H38" s="75">
        <v>10</v>
      </c>
      <c r="I38" s="75">
        <v>215</v>
      </c>
      <c r="J38" s="75">
        <v>4</v>
      </c>
      <c r="K38" s="22">
        <v>3</v>
      </c>
    </row>
    <row r="39" spans="1:11" s="14" customFormat="1" ht="13.5">
      <c r="A39" s="1" t="s">
        <v>80</v>
      </c>
      <c r="B39" s="71">
        <v>127</v>
      </c>
      <c r="C39" s="63">
        <v>343</v>
      </c>
      <c r="D39" s="30">
        <v>294</v>
      </c>
      <c r="E39" s="39">
        <v>169</v>
      </c>
      <c r="F39" s="30">
        <v>156</v>
      </c>
      <c r="G39" s="75">
        <v>12</v>
      </c>
      <c r="H39" s="75">
        <v>6</v>
      </c>
      <c r="I39" s="75">
        <v>285</v>
      </c>
      <c r="J39" s="75">
        <v>9</v>
      </c>
      <c r="K39" s="22">
        <v>1</v>
      </c>
    </row>
    <row r="40" spans="1:11" s="14" customFormat="1" ht="13.5">
      <c r="A40" s="1" t="s">
        <v>81</v>
      </c>
      <c r="B40" s="71">
        <v>85</v>
      </c>
      <c r="C40" s="63">
        <v>267</v>
      </c>
      <c r="D40" s="30">
        <v>243</v>
      </c>
      <c r="E40" s="39">
        <v>107</v>
      </c>
      <c r="F40" s="30">
        <v>129</v>
      </c>
      <c r="G40" s="75">
        <v>13</v>
      </c>
      <c r="H40" s="75">
        <v>5</v>
      </c>
      <c r="I40" s="75">
        <v>206</v>
      </c>
      <c r="J40" s="75">
        <v>0</v>
      </c>
      <c r="K40" s="22">
        <v>0</v>
      </c>
    </row>
    <row r="41" spans="1:11" s="14" customFormat="1" ht="13.5">
      <c r="A41" s="1" t="s">
        <v>82</v>
      </c>
      <c r="B41" s="71">
        <v>76</v>
      </c>
      <c r="C41" s="63">
        <v>181</v>
      </c>
      <c r="D41" s="30">
        <v>175</v>
      </c>
      <c r="E41" s="39">
        <v>76</v>
      </c>
      <c r="F41" s="30">
        <v>93</v>
      </c>
      <c r="G41" s="75">
        <v>9</v>
      </c>
      <c r="H41" s="75">
        <v>7</v>
      </c>
      <c r="I41" s="75">
        <v>148</v>
      </c>
      <c r="J41" s="75">
        <v>0</v>
      </c>
      <c r="K41" s="22">
        <v>0</v>
      </c>
    </row>
    <row r="42" spans="1:11" s="14" customFormat="1" ht="13.5">
      <c r="A42" s="1" t="s">
        <v>83</v>
      </c>
      <c r="B42" s="71">
        <v>78</v>
      </c>
      <c r="C42" s="63">
        <v>145</v>
      </c>
      <c r="D42" s="30">
        <v>134</v>
      </c>
      <c r="E42" s="39">
        <v>90</v>
      </c>
      <c r="F42" s="30">
        <v>91</v>
      </c>
      <c r="G42" s="75">
        <v>8</v>
      </c>
      <c r="H42" s="75">
        <v>5</v>
      </c>
      <c r="I42" s="75">
        <v>120</v>
      </c>
      <c r="J42" s="75">
        <v>0</v>
      </c>
      <c r="K42" s="22">
        <v>1</v>
      </c>
    </row>
    <row r="43" spans="1:11" s="14" customFormat="1" ht="13.5">
      <c r="A43" s="1" t="s">
        <v>84</v>
      </c>
      <c r="B43" s="72">
        <v>149</v>
      </c>
      <c r="C43" s="73">
        <v>206</v>
      </c>
      <c r="D43" s="32">
        <v>187</v>
      </c>
      <c r="E43" s="68">
        <v>164</v>
      </c>
      <c r="F43" s="30">
        <v>176</v>
      </c>
      <c r="G43" s="75">
        <v>21</v>
      </c>
      <c r="H43" s="75">
        <v>8</v>
      </c>
      <c r="I43" s="75">
        <v>141</v>
      </c>
      <c r="J43" s="75">
        <v>4</v>
      </c>
      <c r="K43" s="22">
        <v>6</v>
      </c>
    </row>
    <row r="44" spans="1:11" s="14" customFormat="1" ht="13.5">
      <c r="A44" s="53" t="s">
        <v>85</v>
      </c>
      <c r="B44" s="72">
        <v>111</v>
      </c>
      <c r="C44" s="73">
        <v>171</v>
      </c>
      <c r="D44" s="32">
        <v>168</v>
      </c>
      <c r="E44" s="68">
        <v>115</v>
      </c>
      <c r="F44" s="30">
        <v>135</v>
      </c>
      <c r="G44" s="75">
        <v>9</v>
      </c>
      <c r="H44" s="75">
        <v>5</v>
      </c>
      <c r="I44" s="75">
        <v>129</v>
      </c>
      <c r="J44" s="75">
        <v>3</v>
      </c>
      <c r="K44" s="22">
        <v>1</v>
      </c>
    </row>
    <row r="45" spans="1:11" s="14" customFormat="1" ht="14.25" customHeight="1">
      <c r="A45" s="47" t="s">
        <v>86</v>
      </c>
      <c r="B45" s="71">
        <v>149</v>
      </c>
      <c r="C45" s="63">
        <v>144</v>
      </c>
      <c r="D45" s="30">
        <v>145</v>
      </c>
      <c r="E45" s="39">
        <v>143</v>
      </c>
      <c r="F45" s="30">
        <v>158</v>
      </c>
      <c r="G45" s="75">
        <v>16</v>
      </c>
      <c r="H45" s="75">
        <v>8</v>
      </c>
      <c r="I45" s="75">
        <v>109</v>
      </c>
      <c r="J45" s="75">
        <v>1</v>
      </c>
      <c r="K45" s="22">
        <v>0</v>
      </c>
    </row>
    <row r="46" spans="1:11" s="14" customFormat="1" ht="13.5">
      <c r="A46" s="47" t="s">
        <v>87</v>
      </c>
      <c r="B46" s="71">
        <v>96</v>
      </c>
      <c r="C46" s="63">
        <v>250</v>
      </c>
      <c r="D46" s="30">
        <v>237</v>
      </c>
      <c r="E46" s="39">
        <v>107</v>
      </c>
      <c r="F46" s="30">
        <v>104</v>
      </c>
      <c r="G46" s="75">
        <v>15</v>
      </c>
      <c r="H46" s="75">
        <v>7</v>
      </c>
      <c r="I46" s="75">
        <v>211</v>
      </c>
      <c r="J46" s="75">
        <v>4</v>
      </c>
      <c r="K46" s="22">
        <v>0</v>
      </c>
    </row>
    <row r="47" spans="1:11" s="31" customFormat="1" ht="13.5">
      <c r="A47" s="47" t="s">
        <v>88</v>
      </c>
      <c r="B47" s="71">
        <v>129</v>
      </c>
      <c r="C47" s="63">
        <v>309</v>
      </c>
      <c r="D47" s="30">
        <v>287</v>
      </c>
      <c r="E47" s="39">
        <v>155</v>
      </c>
      <c r="F47" s="30">
        <v>163</v>
      </c>
      <c r="G47" s="75">
        <v>10</v>
      </c>
      <c r="H47" s="75">
        <v>12</v>
      </c>
      <c r="I47" s="75">
        <v>246</v>
      </c>
      <c r="J47" s="75">
        <v>7</v>
      </c>
      <c r="K47" s="22">
        <v>1</v>
      </c>
    </row>
    <row r="48" spans="1:11" s="31" customFormat="1" ht="13.5">
      <c r="A48" s="47" t="s">
        <v>89</v>
      </c>
      <c r="B48" s="71">
        <v>71</v>
      </c>
      <c r="C48" s="63">
        <v>181</v>
      </c>
      <c r="D48" s="30">
        <v>176</v>
      </c>
      <c r="E48" s="39">
        <v>80</v>
      </c>
      <c r="F48" s="30">
        <v>81</v>
      </c>
      <c r="G48" s="75">
        <v>7</v>
      </c>
      <c r="H48" s="75">
        <v>4</v>
      </c>
      <c r="I48" s="75">
        <v>159</v>
      </c>
      <c r="J48" s="75">
        <v>4</v>
      </c>
      <c r="K48" s="22">
        <v>0</v>
      </c>
    </row>
    <row r="49" spans="1:11" s="31" customFormat="1" ht="13.5">
      <c r="A49" s="47" t="s">
        <v>90</v>
      </c>
      <c r="B49" s="71">
        <v>151</v>
      </c>
      <c r="C49" s="63">
        <v>287</v>
      </c>
      <c r="D49" s="30">
        <v>264</v>
      </c>
      <c r="E49" s="39">
        <v>176</v>
      </c>
      <c r="F49" s="30">
        <v>174</v>
      </c>
      <c r="G49" s="75">
        <v>26</v>
      </c>
      <c r="H49" s="75">
        <v>11</v>
      </c>
      <c r="I49" s="75">
        <v>226</v>
      </c>
      <c r="J49" s="75">
        <v>4</v>
      </c>
      <c r="K49" s="22">
        <v>3</v>
      </c>
    </row>
    <row r="50" spans="1:11" s="31" customFormat="1" ht="13.5">
      <c r="A50" s="47" t="s">
        <v>91</v>
      </c>
      <c r="B50" s="71">
        <v>77</v>
      </c>
      <c r="C50" s="63">
        <v>242</v>
      </c>
      <c r="D50" s="30">
        <v>227</v>
      </c>
      <c r="E50" s="39">
        <v>89</v>
      </c>
      <c r="F50" s="30">
        <v>86</v>
      </c>
      <c r="G50" s="75">
        <v>17</v>
      </c>
      <c r="H50" s="75">
        <v>10</v>
      </c>
      <c r="I50" s="75">
        <v>199</v>
      </c>
      <c r="J50" s="75">
        <v>6</v>
      </c>
      <c r="K50" s="22">
        <v>2</v>
      </c>
    </row>
    <row r="51" spans="1:11" ht="13.5">
      <c r="A51" s="120" t="s">
        <v>92</v>
      </c>
      <c r="B51" s="71">
        <v>101</v>
      </c>
      <c r="C51" s="63">
        <v>298</v>
      </c>
      <c r="D51" s="30">
        <v>270</v>
      </c>
      <c r="E51" s="39">
        <v>122</v>
      </c>
      <c r="F51" s="30">
        <v>119</v>
      </c>
      <c r="G51" s="75">
        <v>20</v>
      </c>
      <c r="H51" s="75">
        <v>10</v>
      </c>
      <c r="I51" s="75">
        <v>252</v>
      </c>
      <c r="J51" s="75">
        <v>4</v>
      </c>
      <c r="K51" s="22">
        <v>0</v>
      </c>
    </row>
    <row r="52" spans="1:11" ht="13.5">
      <c r="A52" s="53" t="s">
        <v>93</v>
      </c>
      <c r="B52" s="71">
        <v>102</v>
      </c>
      <c r="C52" s="63">
        <v>257</v>
      </c>
      <c r="D52" s="30">
        <v>247</v>
      </c>
      <c r="E52" s="39">
        <v>113</v>
      </c>
      <c r="F52" s="30">
        <v>125</v>
      </c>
      <c r="G52" s="75">
        <v>18</v>
      </c>
      <c r="H52" s="75">
        <v>10</v>
      </c>
      <c r="I52" s="75">
        <v>203</v>
      </c>
      <c r="J52" s="75">
        <v>4</v>
      </c>
      <c r="K52" s="22">
        <v>0</v>
      </c>
    </row>
    <row r="53" spans="1:11" ht="13.5">
      <c r="A53" s="120" t="s">
        <v>94</v>
      </c>
      <c r="B53" s="71">
        <v>113</v>
      </c>
      <c r="C53" s="63">
        <v>342</v>
      </c>
      <c r="D53" s="30">
        <v>320</v>
      </c>
      <c r="E53" s="39">
        <v>135</v>
      </c>
      <c r="F53" s="30">
        <v>135</v>
      </c>
      <c r="G53" s="75">
        <v>19</v>
      </c>
      <c r="H53" s="75">
        <v>4</v>
      </c>
      <c r="I53" s="75">
        <v>290</v>
      </c>
      <c r="J53" s="75">
        <v>8</v>
      </c>
      <c r="K53" s="22">
        <v>1</v>
      </c>
    </row>
    <row r="54" spans="1:11" ht="13.5">
      <c r="A54" s="120" t="s">
        <v>95</v>
      </c>
      <c r="B54" s="71">
        <v>73</v>
      </c>
      <c r="C54" s="63">
        <v>161</v>
      </c>
      <c r="D54" s="30">
        <v>149</v>
      </c>
      <c r="E54" s="39">
        <v>87</v>
      </c>
      <c r="F54" s="30">
        <v>79</v>
      </c>
      <c r="G54" s="75">
        <v>18</v>
      </c>
      <c r="H54" s="75">
        <v>8</v>
      </c>
      <c r="I54" s="75">
        <v>124</v>
      </c>
      <c r="J54" s="75">
        <v>2</v>
      </c>
      <c r="K54" s="22">
        <v>1</v>
      </c>
    </row>
    <row r="55" spans="1:11" ht="13.5">
      <c r="A55" s="120" t="s">
        <v>96</v>
      </c>
      <c r="B55" s="71">
        <v>74</v>
      </c>
      <c r="C55" s="63">
        <v>210</v>
      </c>
      <c r="D55" s="30">
        <v>189</v>
      </c>
      <c r="E55" s="39">
        <v>84</v>
      </c>
      <c r="F55" s="30">
        <v>76</v>
      </c>
      <c r="G55" s="75">
        <v>9</v>
      </c>
      <c r="H55" s="75">
        <v>6</v>
      </c>
      <c r="I55" s="75">
        <v>182</v>
      </c>
      <c r="J55" s="75">
        <v>8</v>
      </c>
      <c r="K55" s="22">
        <v>2</v>
      </c>
    </row>
    <row r="56" spans="1:11" ht="13.5">
      <c r="A56" s="120" t="s">
        <v>106</v>
      </c>
      <c r="B56" s="71">
        <v>156</v>
      </c>
      <c r="C56" s="63">
        <v>113</v>
      </c>
      <c r="D56" s="30">
        <v>111</v>
      </c>
      <c r="E56" s="39">
        <v>156</v>
      </c>
      <c r="F56" s="30">
        <v>139</v>
      </c>
      <c r="G56" s="75">
        <v>13</v>
      </c>
      <c r="H56" s="75">
        <v>11</v>
      </c>
      <c r="I56" s="75">
        <v>96</v>
      </c>
      <c r="J56" s="75">
        <v>6</v>
      </c>
      <c r="K56" s="22">
        <v>3</v>
      </c>
    </row>
    <row r="57" spans="1:11" ht="13.5">
      <c r="A57" s="120" t="s">
        <v>97</v>
      </c>
      <c r="B57" s="71">
        <v>50</v>
      </c>
      <c r="C57" s="63">
        <v>205</v>
      </c>
      <c r="D57" s="30">
        <v>197</v>
      </c>
      <c r="E57" s="39">
        <v>60</v>
      </c>
      <c r="F57" s="30">
        <v>80</v>
      </c>
      <c r="G57" s="75">
        <v>12</v>
      </c>
      <c r="H57" s="75">
        <v>3</v>
      </c>
      <c r="I57" s="75">
        <v>162</v>
      </c>
      <c r="J57" s="75">
        <v>2</v>
      </c>
      <c r="K57" s="22">
        <v>2</v>
      </c>
    </row>
    <row r="58" spans="1:11" ht="13.5">
      <c r="A58" s="120" t="s">
        <v>98</v>
      </c>
      <c r="B58" s="71">
        <v>65</v>
      </c>
      <c r="C58" s="63">
        <v>241</v>
      </c>
      <c r="D58" s="30">
        <v>224</v>
      </c>
      <c r="E58" s="39">
        <v>86</v>
      </c>
      <c r="F58" s="30">
        <v>92</v>
      </c>
      <c r="G58" s="75">
        <v>8</v>
      </c>
      <c r="H58" s="75">
        <v>9</v>
      </c>
      <c r="I58" s="75">
        <v>194</v>
      </c>
      <c r="J58" s="75">
        <v>5</v>
      </c>
      <c r="K58" s="22">
        <v>3</v>
      </c>
    </row>
    <row r="59" spans="1:11" ht="13.5">
      <c r="A59" s="120" t="s">
        <v>99</v>
      </c>
      <c r="B59" s="71">
        <v>102</v>
      </c>
      <c r="C59" s="63">
        <v>217</v>
      </c>
      <c r="D59" s="30">
        <v>195</v>
      </c>
      <c r="E59" s="39">
        <v>126</v>
      </c>
      <c r="F59" s="30">
        <v>113</v>
      </c>
      <c r="G59" s="75">
        <v>15</v>
      </c>
      <c r="H59" s="75">
        <v>11</v>
      </c>
      <c r="I59" s="75">
        <v>181</v>
      </c>
      <c r="J59" s="75">
        <v>4</v>
      </c>
      <c r="K59" s="22">
        <v>1</v>
      </c>
    </row>
    <row r="60" spans="1:11" ht="13.5">
      <c r="A60" s="120" t="s">
        <v>100</v>
      </c>
      <c r="B60" s="71">
        <v>110</v>
      </c>
      <c r="C60" s="63">
        <v>233</v>
      </c>
      <c r="D60" s="30">
        <v>218</v>
      </c>
      <c r="E60" s="39">
        <v>123</v>
      </c>
      <c r="F60" s="30">
        <v>121</v>
      </c>
      <c r="G60" s="75">
        <v>12</v>
      </c>
      <c r="H60" s="75">
        <v>10</v>
      </c>
      <c r="I60" s="75">
        <v>193</v>
      </c>
      <c r="J60" s="75">
        <v>8</v>
      </c>
      <c r="K60" s="22">
        <v>0</v>
      </c>
    </row>
    <row r="61" spans="1:11" ht="13.5">
      <c r="A61" s="120" t="s">
        <v>101</v>
      </c>
      <c r="B61" s="71">
        <v>124</v>
      </c>
      <c r="C61" s="63">
        <v>293</v>
      </c>
      <c r="D61" s="30">
        <v>276</v>
      </c>
      <c r="E61" s="39">
        <v>134</v>
      </c>
      <c r="F61" s="30">
        <v>146</v>
      </c>
      <c r="G61" s="75">
        <v>15</v>
      </c>
      <c r="H61" s="75">
        <v>7</v>
      </c>
      <c r="I61" s="75">
        <v>237</v>
      </c>
      <c r="J61" s="75">
        <v>9</v>
      </c>
      <c r="K61" s="22">
        <v>3</v>
      </c>
    </row>
    <row r="62" spans="1:11" ht="13.5">
      <c r="A62" s="120" t="s">
        <v>102</v>
      </c>
      <c r="B62" s="71">
        <v>135</v>
      </c>
      <c r="C62" s="63">
        <v>286</v>
      </c>
      <c r="D62" s="30">
        <v>256</v>
      </c>
      <c r="E62" s="39">
        <v>163</v>
      </c>
      <c r="F62" s="30">
        <v>166</v>
      </c>
      <c r="G62" s="75">
        <v>13</v>
      </c>
      <c r="H62" s="75">
        <v>9</v>
      </c>
      <c r="I62" s="75">
        <v>228</v>
      </c>
      <c r="J62" s="75">
        <v>4</v>
      </c>
      <c r="K62" s="22">
        <v>4</v>
      </c>
    </row>
    <row r="63" spans="1:11" ht="13.5">
      <c r="A63" s="120" t="s">
        <v>103</v>
      </c>
      <c r="B63" s="71">
        <v>103</v>
      </c>
      <c r="C63" s="63">
        <v>220</v>
      </c>
      <c r="D63" s="30">
        <v>206</v>
      </c>
      <c r="E63" s="39">
        <v>110</v>
      </c>
      <c r="F63" s="30">
        <v>101</v>
      </c>
      <c r="G63" s="75">
        <v>14</v>
      </c>
      <c r="H63" s="75">
        <v>9</v>
      </c>
      <c r="I63" s="75">
        <v>189</v>
      </c>
      <c r="J63" s="75">
        <v>7</v>
      </c>
      <c r="K63" s="22">
        <v>3</v>
      </c>
    </row>
    <row r="64" spans="1:11" ht="13.5">
      <c r="A64" s="120" t="s">
        <v>104</v>
      </c>
      <c r="B64" s="72">
        <v>3</v>
      </c>
      <c r="C64" s="73">
        <v>45</v>
      </c>
      <c r="D64" s="86">
        <v>39</v>
      </c>
      <c r="E64" s="20">
        <v>10</v>
      </c>
      <c r="F64" s="32">
        <v>8</v>
      </c>
      <c r="G64" s="77">
        <v>1</v>
      </c>
      <c r="H64" s="77">
        <v>1</v>
      </c>
      <c r="I64" s="77">
        <v>37</v>
      </c>
      <c r="J64" s="77">
        <v>1</v>
      </c>
      <c r="K64" s="20">
        <v>0</v>
      </c>
    </row>
    <row r="65" spans="1:11" ht="13.5">
      <c r="A65" s="128" t="s">
        <v>153</v>
      </c>
      <c r="B65" s="72">
        <v>1003</v>
      </c>
      <c r="C65" s="73">
        <v>1094</v>
      </c>
      <c r="D65" s="86">
        <v>1031</v>
      </c>
      <c r="E65" s="20">
        <v>1050</v>
      </c>
      <c r="F65" s="32">
        <v>1085</v>
      </c>
      <c r="G65" s="77">
        <v>31</v>
      </c>
      <c r="H65" s="77">
        <v>48</v>
      </c>
      <c r="I65" s="77">
        <v>932</v>
      </c>
      <c r="J65" s="77">
        <v>13</v>
      </c>
      <c r="K65" s="20">
        <v>6</v>
      </c>
    </row>
    <row r="66" spans="1:11" ht="13.5">
      <c r="A66" s="34" t="s">
        <v>154</v>
      </c>
      <c r="B66" s="85">
        <v>1528</v>
      </c>
      <c r="C66" s="88">
        <v>881</v>
      </c>
      <c r="D66" s="87">
        <v>850</v>
      </c>
      <c r="E66" s="57">
        <v>1548</v>
      </c>
      <c r="F66" s="58">
        <v>1588</v>
      </c>
      <c r="G66" s="78">
        <v>37</v>
      </c>
      <c r="H66" s="78">
        <v>71</v>
      </c>
      <c r="I66" s="78">
        <v>690</v>
      </c>
      <c r="J66" s="78">
        <v>23</v>
      </c>
      <c r="K66" s="57">
        <v>4</v>
      </c>
    </row>
    <row r="67" spans="1:11" ht="13.5">
      <c r="A67" s="8" t="s">
        <v>105</v>
      </c>
      <c r="B67" s="16">
        <f aca="true" t="shared" si="0" ref="B67:K67">SUM(B7:B66)</f>
        <v>9351</v>
      </c>
      <c r="C67" s="16">
        <f t="shared" si="0"/>
        <v>12980</v>
      </c>
      <c r="D67" s="16">
        <f t="shared" si="0"/>
        <v>12080</v>
      </c>
      <c r="E67" s="16">
        <f t="shared" si="0"/>
        <v>10125</v>
      </c>
      <c r="F67" s="16">
        <f t="shared" si="0"/>
        <v>10355</v>
      </c>
      <c r="G67" s="16">
        <f t="shared" si="0"/>
        <v>824</v>
      </c>
      <c r="H67" s="16">
        <f t="shared" si="0"/>
        <v>629</v>
      </c>
      <c r="I67" s="16">
        <f t="shared" si="0"/>
        <v>10282</v>
      </c>
      <c r="J67" s="16">
        <f t="shared" si="0"/>
        <v>254</v>
      </c>
      <c r="K67" s="16">
        <f t="shared" si="0"/>
        <v>109</v>
      </c>
    </row>
    <row r="68" ht="13.5">
      <c r="A68" s="9"/>
    </row>
  </sheetData>
  <sheetProtection selectLockedCells="1"/>
  <mergeCells count="7">
    <mergeCell ref="F2:K2"/>
    <mergeCell ref="B3:C3"/>
    <mergeCell ref="B2:C2"/>
    <mergeCell ref="D1:E1"/>
    <mergeCell ref="D2:E2"/>
    <mergeCell ref="D3:E3"/>
    <mergeCell ref="B1:C1"/>
  </mergeCells>
  <printOptions horizontalCentered="1"/>
  <pageMargins left="0.5" right="0.5" top="1.5" bottom="0.5" header="1" footer="0.3"/>
  <pageSetup horizontalDpi="600" verticalDpi="600" orientation="portrait" pageOrder="overThenDown" r:id="rId1"/>
  <headerFooter alignWithMargins="0">
    <oddHeader>&amp;C&amp;"Helv,Bold"BANNOCK COUNTY RESULTS
GENERAL ELECTION    NOVEMBER 4,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SheetLayoutView="100" zoomScalePageLayoutView="0" workbookViewId="0" topLeftCell="A1">
      <pane ySplit="6" topLeftCell="A56" activePane="bottomLeft" state="frozen"/>
      <selection pane="topLeft" activeCell="B7" sqref="B7:H64"/>
      <selection pane="bottomLeft" activeCell="F63" sqref="F63"/>
    </sheetView>
  </sheetViews>
  <sheetFormatPr defaultColWidth="9.140625" defaultRowHeight="12.75"/>
  <cols>
    <col min="1" max="1" width="15.140625" style="15" bestFit="1" customWidth="1"/>
    <col min="2" max="4" width="8.7109375" style="15" customWidth="1"/>
    <col min="5" max="9" width="8.7109375" style="33" customWidth="1"/>
    <col min="10" max="11" width="9.140625" style="0" customWidth="1"/>
    <col min="12" max="16384" width="9.140625" style="9" customWidth="1"/>
  </cols>
  <sheetData>
    <row r="1" spans="1:9" ht="13.5">
      <c r="A1" s="126"/>
      <c r="B1" s="126"/>
      <c r="C1" s="130"/>
      <c r="D1" s="130"/>
      <c r="E1" s="131"/>
      <c r="F1" s="132"/>
      <c r="G1" s="133"/>
      <c r="H1" s="131"/>
      <c r="I1" s="132"/>
    </row>
    <row r="2" spans="1:9" ht="13.5">
      <c r="A2" s="44"/>
      <c r="B2" s="146" t="s">
        <v>2</v>
      </c>
      <c r="C2" s="147"/>
      <c r="D2" s="147"/>
      <c r="E2" s="147"/>
      <c r="F2" s="148"/>
      <c r="G2" s="137" t="s">
        <v>1</v>
      </c>
      <c r="H2" s="138"/>
      <c r="I2" s="139"/>
    </row>
    <row r="3" spans="1:9" ht="13.5">
      <c r="A3" s="26"/>
      <c r="B3" s="140"/>
      <c r="C3" s="145"/>
      <c r="D3" s="145"/>
      <c r="E3" s="145"/>
      <c r="F3" s="141"/>
      <c r="G3" s="140" t="s">
        <v>2</v>
      </c>
      <c r="H3" s="145"/>
      <c r="I3" s="141"/>
    </row>
    <row r="4" spans="1:9" ht="13.5">
      <c r="A4" s="27"/>
      <c r="B4" s="2" t="s">
        <v>160</v>
      </c>
      <c r="C4" s="2" t="s">
        <v>160</v>
      </c>
      <c r="D4" s="2" t="s">
        <v>160</v>
      </c>
      <c r="E4" s="2" t="s">
        <v>160</v>
      </c>
      <c r="F4" s="2" t="s">
        <v>160</v>
      </c>
      <c r="G4" s="2" t="s">
        <v>141</v>
      </c>
      <c r="H4" s="2" t="s">
        <v>4</v>
      </c>
      <c r="I4" s="2" t="s">
        <v>3</v>
      </c>
    </row>
    <row r="5" spans="1:11" s="105" customFormat="1" ht="87.75" customHeight="1" thickBot="1">
      <c r="A5" s="103" t="s">
        <v>16</v>
      </c>
      <c r="B5" s="6" t="s">
        <v>161</v>
      </c>
      <c r="C5" s="6" t="s">
        <v>146</v>
      </c>
      <c r="D5" s="6" t="s">
        <v>147</v>
      </c>
      <c r="E5" s="6" t="s">
        <v>137</v>
      </c>
      <c r="F5" s="6" t="s">
        <v>138</v>
      </c>
      <c r="G5" s="6" t="s">
        <v>143</v>
      </c>
      <c r="H5" s="6" t="s">
        <v>32</v>
      </c>
      <c r="I5" s="6" t="s">
        <v>42</v>
      </c>
      <c r="J5" s="104"/>
      <c r="K5" s="104"/>
    </row>
    <row r="6" spans="1:9" ht="14.25" thickBot="1">
      <c r="A6" s="11"/>
      <c r="B6" s="12"/>
      <c r="C6" s="12"/>
      <c r="D6" s="12"/>
      <c r="E6" s="12"/>
      <c r="F6" s="12"/>
      <c r="G6" s="12"/>
      <c r="H6" s="12"/>
      <c r="I6" s="13"/>
    </row>
    <row r="7" spans="1:9" ht="13.5">
      <c r="A7" s="1" t="s">
        <v>48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16</v>
      </c>
      <c r="H7" s="74">
        <v>162</v>
      </c>
      <c r="I7" s="18">
        <v>169</v>
      </c>
    </row>
    <row r="8" spans="1:9" ht="13.5">
      <c r="A8" s="1" t="s">
        <v>49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12</v>
      </c>
      <c r="H8" s="75">
        <v>233</v>
      </c>
      <c r="I8" s="22">
        <v>182</v>
      </c>
    </row>
    <row r="9" spans="1:9" ht="13.5">
      <c r="A9" s="1" t="s">
        <v>50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13</v>
      </c>
      <c r="H9" s="75">
        <v>180</v>
      </c>
      <c r="I9" s="22">
        <v>181</v>
      </c>
    </row>
    <row r="10" spans="1:9" ht="13.5">
      <c r="A10" s="1" t="s">
        <v>51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11</v>
      </c>
      <c r="H10" s="75">
        <v>156</v>
      </c>
      <c r="I10" s="22">
        <v>228</v>
      </c>
    </row>
    <row r="11" spans="1:9" ht="13.5">
      <c r="A11" s="1" t="s">
        <v>52</v>
      </c>
      <c r="B11" s="30">
        <v>0</v>
      </c>
      <c r="C11" s="30">
        <v>0</v>
      </c>
      <c r="D11" s="30">
        <v>0</v>
      </c>
      <c r="E11" s="30">
        <v>0</v>
      </c>
      <c r="F11" s="30">
        <v>1</v>
      </c>
      <c r="G11" s="30">
        <v>8</v>
      </c>
      <c r="H11" s="75">
        <v>130</v>
      </c>
      <c r="I11" s="22">
        <v>163</v>
      </c>
    </row>
    <row r="12" spans="1:9" ht="13.5">
      <c r="A12" s="1" t="s">
        <v>53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14</v>
      </c>
      <c r="H12" s="75">
        <v>75</v>
      </c>
      <c r="I12" s="22">
        <v>140</v>
      </c>
    </row>
    <row r="13" spans="1:9" ht="13.5">
      <c r="A13" s="1" t="s">
        <v>54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9</v>
      </c>
      <c r="H13" s="75">
        <v>114</v>
      </c>
      <c r="I13" s="22">
        <v>152</v>
      </c>
    </row>
    <row r="14" spans="1:9" ht="13.5">
      <c r="A14" s="1" t="s">
        <v>55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8</v>
      </c>
      <c r="H14" s="75">
        <v>73</v>
      </c>
      <c r="I14" s="22">
        <v>123</v>
      </c>
    </row>
    <row r="15" spans="1:9" ht="13.5">
      <c r="A15" s="1" t="s">
        <v>56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12</v>
      </c>
      <c r="H15" s="75">
        <v>96</v>
      </c>
      <c r="I15" s="22">
        <v>147</v>
      </c>
    </row>
    <row r="16" spans="1:9" ht="13.5">
      <c r="A16" s="1" t="s">
        <v>57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26</v>
      </c>
      <c r="H16" s="75">
        <v>200</v>
      </c>
      <c r="I16" s="22">
        <v>187</v>
      </c>
    </row>
    <row r="17" spans="1:9" ht="13.5">
      <c r="A17" s="1" t="s">
        <v>58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12</v>
      </c>
      <c r="H17" s="75">
        <v>160</v>
      </c>
      <c r="I17" s="22">
        <v>136</v>
      </c>
    </row>
    <row r="18" spans="1:9" ht="13.5">
      <c r="A18" s="1" t="s">
        <v>59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15</v>
      </c>
      <c r="H18" s="75">
        <v>181</v>
      </c>
      <c r="I18" s="22">
        <v>138</v>
      </c>
    </row>
    <row r="19" spans="1:9" ht="13.5">
      <c r="A19" s="1" t="s">
        <v>60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13</v>
      </c>
      <c r="H19" s="75">
        <v>119</v>
      </c>
      <c r="I19" s="22">
        <v>113</v>
      </c>
    </row>
    <row r="20" spans="1:9" ht="13.5">
      <c r="A20" s="1" t="s">
        <v>61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18</v>
      </c>
      <c r="H20" s="75">
        <v>153</v>
      </c>
      <c r="I20" s="22">
        <v>166</v>
      </c>
    </row>
    <row r="21" spans="1:9" ht="13.5">
      <c r="A21" s="1" t="s">
        <v>62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9</v>
      </c>
      <c r="H21" s="75">
        <v>123</v>
      </c>
      <c r="I21" s="22">
        <v>115</v>
      </c>
    </row>
    <row r="22" spans="1:9" ht="13.5">
      <c r="A22" s="1" t="s">
        <v>63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2">
        <v>14</v>
      </c>
      <c r="H22" s="75">
        <v>133</v>
      </c>
      <c r="I22" s="22">
        <v>149</v>
      </c>
    </row>
    <row r="23" spans="1:9" ht="13.5">
      <c r="A23" s="1" t="s">
        <v>64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20</v>
      </c>
      <c r="H23" s="75">
        <v>212</v>
      </c>
      <c r="I23" s="22">
        <v>165</v>
      </c>
    </row>
    <row r="24" spans="1:9" ht="13.5">
      <c r="A24" s="1" t="s">
        <v>65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16</v>
      </c>
      <c r="H24" s="75">
        <v>95</v>
      </c>
      <c r="I24" s="22">
        <v>87</v>
      </c>
    </row>
    <row r="25" spans="1:9" ht="13.5">
      <c r="A25" s="1" t="s">
        <v>66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15</v>
      </c>
      <c r="H25" s="75">
        <v>112</v>
      </c>
      <c r="I25" s="22">
        <v>128</v>
      </c>
    </row>
    <row r="26" spans="1:9" ht="13.5">
      <c r="A26" s="1" t="s">
        <v>67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14</v>
      </c>
      <c r="H26" s="75">
        <v>149</v>
      </c>
      <c r="I26" s="22">
        <v>116</v>
      </c>
    </row>
    <row r="27" spans="1:9" ht="13.5">
      <c r="A27" s="1" t="s">
        <v>68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22</v>
      </c>
      <c r="H27" s="75">
        <v>147</v>
      </c>
      <c r="I27" s="22">
        <v>150</v>
      </c>
    </row>
    <row r="28" spans="1:9" ht="13.5">
      <c r="A28" s="1" t="s">
        <v>69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10</v>
      </c>
      <c r="H28" s="75">
        <v>112</v>
      </c>
      <c r="I28" s="22">
        <v>137</v>
      </c>
    </row>
    <row r="29" spans="1:9" ht="13.5">
      <c r="A29" s="1" t="s">
        <v>70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10</v>
      </c>
      <c r="H29" s="75">
        <v>66</v>
      </c>
      <c r="I29" s="22">
        <v>104</v>
      </c>
    </row>
    <row r="30" spans="1:9" ht="13.5">
      <c r="A30" s="1" t="s">
        <v>71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5</v>
      </c>
      <c r="H30" s="75">
        <v>61</v>
      </c>
      <c r="I30" s="22">
        <v>129</v>
      </c>
    </row>
    <row r="31" spans="1:9" ht="13.5">
      <c r="A31" s="1" t="s">
        <v>72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30">
        <v>9</v>
      </c>
      <c r="H31" s="75">
        <v>62</v>
      </c>
      <c r="I31" s="22">
        <v>152</v>
      </c>
    </row>
    <row r="32" spans="1:9" ht="13.5">
      <c r="A32" s="1" t="s">
        <v>73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0">
        <v>7</v>
      </c>
      <c r="H32" s="75">
        <v>75</v>
      </c>
      <c r="I32" s="22">
        <v>120</v>
      </c>
    </row>
    <row r="33" spans="1:9" ht="13.5">
      <c r="A33" s="1" t="s">
        <v>74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15</v>
      </c>
      <c r="H33" s="75">
        <v>134</v>
      </c>
      <c r="I33" s="22">
        <v>133</v>
      </c>
    </row>
    <row r="34" spans="1:9" ht="13.5">
      <c r="A34" s="1" t="s">
        <v>75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12</v>
      </c>
      <c r="H34" s="75">
        <v>93</v>
      </c>
      <c r="I34" s="22">
        <v>198</v>
      </c>
    </row>
    <row r="35" spans="1:9" ht="13.5">
      <c r="A35" s="1" t="s">
        <v>76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8</v>
      </c>
      <c r="H35" s="75">
        <v>99</v>
      </c>
      <c r="I35" s="22">
        <v>134</v>
      </c>
    </row>
    <row r="36" spans="1:9" ht="13.5">
      <c r="A36" s="1" t="s">
        <v>77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30">
        <v>12</v>
      </c>
      <c r="H36" s="75">
        <v>151</v>
      </c>
      <c r="I36" s="22">
        <v>124</v>
      </c>
    </row>
    <row r="37" spans="1:9" ht="13.5">
      <c r="A37" s="1" t="s">
        <v>78</v>
      </c>
      <c r="B37" s="30">
        <v>0</v>
      </c>
      <c r="C37" s="30">
        <v>0</v>
      </c>
      <c r="D37" s="30">
        <v>0</v>
      </c>
      <c r="E37" s="30">
        <v>0</v>
      </c>
      <c r="F37" s="30">
        <v>0</v>
      </c>
      <c r="G37" s="30">
        <v>7</v>
      </c>
      <c r="H37" s="75">
        <v>151</v>
      </c>
      <c r="I37" s="22">
        <v>99</v>
      </c>
    </row>
    <row r="38" spans="1:9" ht="13.5">
      <c r="A38" s="1" t="s">
        <v>79</v>
      </c>
      <c r="B38" s="30">
        <v>0</v>
      </c>
      <c r="C38" s="30">
        <v>0</v>
      </c>
      <c r="D38" s="30">
        <v>0</v>
      </c>
      <c r="E38" s="30">
        <v>0</v>
      </c>
      <c r="F38" s="30">
        <v>0</v>
      </c>
      <c r="G38" s="30">
        <v>17</v>
      </c>
      <c r="H38" s="75">
        <v>252</v>
      </c>
      <c r="I38" s="22">
        <v>158</v>
      </c>
    </row>
    <row r="39" spans="1:9" ht="13.5">
      <c r="A39" s="1" t="s">
        <v>80</v>
      </c>
      <c r="B39" s="30">
        <v>0</v>
      </c>
      <c r="C39" s="30">
        <v>0</v>
      </c>
      <c r="D39" s="30">
        <v>0</v>
      </c>
      <c r="E39" s="30">
        <v>0</v>
      </c>
      <c r="F39" s="30">
        <v>0</v>
      </c>
      <c r="G39" s="30">
        <v>20</v>
      </c>
      <c r="H39" s="75">
        <v>293</v>
      </c>
      <c r="I39" s="22">
        <v>157</v>
      </c>
    </row>
    <row r="40" spans="1:9" ht="13.5">
      <c r="A40" s="1" t="s">
        <v>81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6</v>
      </c>
      <c r="H40" s="75">
        <v>229</v>
      </c>
      <c r="I40" s="22">
        <v>114</v>
      </c>
    </row>
    <row r="41" spans="1:9" ht="13.5">
      <c r="A41" s="1" t="s">
        <v>82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4</v>
      </c>
      <c r="H41" s="75">
        <v>167</v>
      </c>
      <c r="I41" s="22">
        <v>81</v>
      </c>
    </row>
    <row r="42" spans="1:9" ht="13.5">
      <c r="A42" s="53" t="s">
        <v>83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7</v>
      </c>
      <c r="H42" s="75">
        <v>117</v>
      </c>
      <c r="I42" s="22">
        <v>98</v>
      </c>
    </row>
    <row r="43" spans="1:9" ht="13.5">
      <c r="A43" s="47" t="s">
        <v>84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  <c r="G43" s="30">
        <v>15</v>
      </c>
      <c r="H43" s="75">
        <v>167</v>
      </c>
      <c r="I43" s="22">
        <v>170</v>
      </c>
    </row>
    <row r="44" spans="1:9" ht="13.5">
      <c r="A44" s="47" t="s">
        <v>85</v>
      </c>
      <c r="B44" s="30">
        <v>0</v>
      </c>
      <c r="C44" s="30">
        <v>0</v>
      </c>
      <c r="D44" s="30">
        <v>0</v>
      </c>
      <c r="E44" s="30">
        <v>0</v>
      </c>
      <c r="F44" s="30">
        <v>0</v>
      </c>
      <c r="G44" s="30">
        <v>8</v>
      </c>
      <c r="H44" s="75">
        <v>149</v>
      </c>
      <c r="I44" s="22">
        <v>120</v>
      </c>
    </row>
    <row r="45" spans="1:9" ht="13.5">
      <c r="A45" s="47" t="s">
        <v>86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  <c r="G45" s="30">
        <v>19</v>
      </c>
      <c r="H45" s="75">
        <v>122</v>
      </c>
      <c r="I45" s="22">
        <v>153</v>
      </c>
    </row>
    <row r="46" spans="1:9" ht="13.5">
      <c r="A46" s="47" t="s">
        <v>87</v>
      </c>
      <c r="B46" s="30">
        <v>0</v>
      </c>
      <c r="C46" s="30">
        <v>0</v>
      </c>
      <c r="D46" s="30">
        <v>0</v>
      </c>
      <c r="E46" s="30">
        <v>0</v>
      </c>
      <c r="F46" s="30">
        <v>0</v>
      </c>
      <c r="G46" s="30">
        <v>17</v>
      </c>
      <c r="H46" s="75">
        <v>218</v>
      </c>
      <c r="I46" s="22">
        <v>109</v>
      </c>
    </row>
    <row r="47" spans="1:9" ht="13.5">
      <c r="A47" s="47" t="s">
        <v>88</v>
      </c>
      <c r="B47" s="30">
        <v>0</v>
      </c>
      <c r="C47" s="30">
        <v>0</v>
      </c>
      <c r="D47" s="30">
        <v>0</v>
      </c>
      <c r="E47" s="30">
        <v>0</v>
      </c>
      <c r="F47" s="30">
        <v>0</v>
      </c>
      <c r="G47" s="30">
        <v>15</v>
      </c>
      <c r="H47" s="75">
        <v>247</v>
      </c>
      <c r="I47" s="22">
        <v>171</v>
      </c>
    </row>
    <row r="48" spans="1:9" ht="13.5">
      <c r="A48" s="47" t="s">
        <v>89</v>
      </c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10</v>
      </c>
      <c r="H48" s="75">
        <v>153</v>
      </c>
      <c r="I48" s="22">
        <v>89</v>
      </c>
    </row>
    <row r="49" spans="1:9" ht="13.5">
      <c r="A49" s="47" t="s">
        <v>90</v>
      </c>
      <c r="B49" s="30">
        <v>0</v>
      </c>
      <c r="C49" s="30">
        <v>0</v>
      </c>
      <c r="D49" s="30">
        <v>0</v>
      </c>
      <c r="E49" s="30">
        <v>0</v>
      </c>
      <c r="F49" s="30">
        <v>0</v>
      </c>
      <c r="G49" s="30">
        <v>22</v>
      </c>
      <c r="H49" s="75">
        <v>242</v>
      </c>
      <c r="I49" s="22">
        <v>176</v>
      </c>
    </row>
    <row r="50" spans="1:9" ht="13.5">
      <c r="A50" s="47" t="s">
        <v>91</v>
      </c>
      <c r="B50" s="30">
        <v>0</v>
      </c>
      <c r="C50" s="30">
        <v>0</v>
      </c>
      <c r="D50" s="30">
        <v>0</v>
      </c>
      <c r="E50" s="30">
        <v>0</v>
      </c>
      <c r="F50" s="30">
        <v>0</v>
      </c>
      <c r="G50" s="30">
        <v>24</v>
      </c>
      <c r="H50" s="75">
        <v>198</v>
      </c>
      <c r="I50" s="22">
        <v>87</v>
      </c>
    </row>
    <row r="51" spans="1:9" ht="13.5">
      <c r="A51" s="120" t="s">
        <v>92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15</v>
      </c>
      <c r="H51" s="75">
        <v>259</v>
      </c>
      <c r="I51" s="22">
        <v>122</v>
      </c>
    </row>
    <row r="52" spans="1:9" ht="13.5">
      <c r="A52" s="53" t="s">
        <v>93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10</v>
      </c>
      <c r="H52" s="75">
        <v>207</v>
      </c>
      <c r="I52" s="22">
        <v>137</v>
      </c>
    </row>
    <row r="53" spans="1:9" ht="13.5">
      <c r="A53" s="120" t="s">
        <v>94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17</v>
      </c>
      <c r="H53" s="75">
        <v>285</v>
      </c>
      <c r="I53" s="22">
        <v>150</v>
      </c>
    </row>
    <row r="54" spans="1:9" ht="13.5">
      <c r="A54" s="120" t="s">
        <v>95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  <c r="G54" s="30">
        <v>12</v>
      </c>
      <c r="H54" s="75">
        <v>122</v>
      </c>
      <c r="I54" s="22">
        <v>96</v>
      </c>
    </row>
    <row r="55" spans="1:9" ht="13.5">
      <c r="A55" s="120" t="s">
        <v>96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  <c r="G55" s="30">
        <v>12</v>
      </c>
      <c r="H55" s="75">
        <v>178</v>
      </c>
      <c r="I55" s="22">
        <v>91</v>
      </c>
    </row>
    <row r="56" spans="1:9" ht="13.5">
      <c r="A56" s="120" t="s">
        <v>106</v>
      </c>
      <c r="B56" s="30">
        <v>0</v>
      </c>
      <c r="C56" s="30">
        <v>0</v>
      </c>
      <c r="D56" s="30">
        <v>0</v>
      </c>
      <c r="E56" s="30">
        <v>0</v>
      </c>
      <c r="F56" s="30">
        <v>0</v>
      </c>
      <c r="G56" s="30">
        <v>15</v>
      </c>
      <c r="H56" s="75">
        <v>101</v>
      </c>
      <c r="I56" s="22">
        <v>152</v>
      </c>
    </row>
    <row r="57" spans="1:9" ht="13.5">
      <c r="A57" s="120" t="s">
        <v>97</v>
      </c>
      <c r="B57" s="30">
        <v>0</v>
      </c>
      <c r="C57" s="30">
        <v>0</v>
      </c>
      <c r="D57" s="30">
        <v>0</v>
      </c>
      <c r="E57" s="30">
        <v>0</v>
      </c>
      <c r="F57" s="30">
        <v>0</v>
      </c>
      <c r="G57" s="30">
        <v>8</v>
      </c>
      <c r="H57" s="75">
        <v>131</v>
      </c>
      <c r="I57" s="22">
        <v>121</v>
      </c>
    </row>
    <row r="58" spans="1:9" ht="13.5">
      <c r="A58" s="120" t="s">
        <v>98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8</v>
      </c>
      <c r="H58" s="75">
        <v>159</v>
      </c>
      <c r="I58" s="22">
        <v>143</v>
      </c>
    </row>
    <row r="59" spans="1:9" ht="13.5">
      <c r="A59" s="120" t="s">
        <v>99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15</v>
      </c>
      <c r="H59" s="75">
        <v>160</v>
      </c>
      <c r="I59" s="22">
        <v>146</v>
      </c>
    </row>
    <row r="60" spans="1:9" ht="13.5">
      <c r="A60" s="120" t="s">
        <v>100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16</v>
      </c>
      <c r="H60" s="75">
        <v>162</v>
      </c>
      <c r="I60" s="22">
        <v>159</v>
      </c>
    </row>
    <row r="61" spans="1:9" ht="13.5">
      <c r="A61" s="120" t="s">
        <v>101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14</v>
      </c>
      <c r="H61" s="75">
        <v>191</v>
      </c>
      <c r="I61" s="22">
        <v>212</v>
      </c>
    </row>
    <row r="62" spans="1:9" ht="13.5">
      <c r="A62" s="120" t="s">
        <v>102</v>
      </c>
      <c r="B62" s="30">
        <v>0</v>
      </c>
      <c r="C62" s="30">
        <v>0</v>
      </c>
      <c r="D62" s="30">
        <v>0</v>
      </c>
      <c r="E62" s="30">
        <v>0</v>
      </c>
      <c r="F62" s="41">
        <v>0</v>
      </c>
      <c r="G62" s="32">
        <v>10</v>
      </c>
      <c r="H62" s="75">
        <v>250</v>
      </c>
      <c r="I62" s="22">
        <v>155</v>
      </c>
    </row>
    <row r="63" spans="1:9" ht="13.5">
      <c r="A63" s="120" t="s">
        <v>103</v>
      </c>
      <c r="B63" s="30">
        <v>0</v>
      </c>
      <c r="C63" s="30">
        <v>0</v>
      </c>
      <c r="D63" s="30">
        <v>0</v>
      </c>
      <c r="E63" s="30">
        <v>0</v>
      </c>
      <c r="F63" s="21">
        <v>0</v>
      </c>
      <c r="G63" s="30">
        <v>14</v>
      </c>
      <c r="H63" s="75">
        <v>168</v>
      </c>
      <c r="I63" s="22">
        <v>138</v>
      </c>
    </row>
    <row r="64" spans="1:9" ht="13.5">
      <c r="A64" s="120" t="s">
        <v>104</v>
      </c>
      <c r="B64" s="32">
        <v>0</v>
      </c>
      <c r="C64" s="32">
        <v>0</v>
      </c>
      <c r="D64" s="32">
        <v>0</v>
      </c>
      <c r="E64" s="32">
        <v>0</v>
      </c>
      <c r="F64" s="41">
        <v>0</v>
      </c>
      <c r="G64" s="32">
        <v>1</v>
      </c>
      <c r="H64" s="77">
        <v>30</v>
      </c>
      <c r="I64" s="20">
        <v>16</v>
      </c>
    </row>
    <row r="65" spans="1:9" ht="13.5">
      <c r="A65" s="128" t="s">
        <v>153</v>
      </c>
      <c r="B65" s="32">
        <v>0</v>
      </c>
      <c r="C65" s="32">
        <v>0</v>
      </c>
      <c r="D65" s="32">
        <v>0</v>
      </c>
      <c r="E65" s="32">
        <v>0</v>
      </c>
      <c r="F65" s="41">
        <v>0</v>
      </c>
      <c r="G65" s="32">
        <v>61</v>
      </c>
      <c r="H65" s="77">
        <v>919</v>
      </c>
      <c r="I65" s="20">
        <v>1111</v>
      </c>
    </row>
    <row r="66" spans="1:9" ht="13.5">
      <c r="A66" s="129" t="s">
        <v>154</v>
      </c>
      <c r="B66" s="58">
        <v>0</v>
      </c>
      <c r="C66" s="58">
        <v>0</v>
      </c>
      <c r="D66" s="58">
        <v>0</v>
      </c>
      <c r="E66" s="58">
        <v>0</v>
      </c>
      <c r="F66" s="99">
        <v>0</v>
      </c>
      <c r="G66" s="58">
        <v>66</v>
      </c>
      <c r="H66" s="78">
        <v>763</v>
      </c>
      <c r="I66" s="57">
        <v>1575</v>
      </c>
    </row>
    <row r="67" spans="1:9" ht="13.5">
      <c r="A67" s="8" t="s">
        <v>0</v>
      </c>
      <c r="B67" s="16">
        <f aca="true" t="shared" si="0" ref="B67:I67">SUM(B7:B66)</f>
        <v>0</v>
      </c>
      <c r="C67" s="16">
        <f t="shared" si="0"/>
        <v>0</v>
      </c>
      <c r="D67" s="16">
        <f t="shared" si="0"/>
        <v>0</v>
      </c>
      <c r="E67" s="16">
        <f t="shared" si="0"/>
        <v>0</v>
      </c>
      <c r="F67" s="16">
        <f t="shared" si="0"/>
        <v>1</v>
      </c>
      <c r="G67" s="16">
        <f t="shared" si="0"/>
        <v>870</v>
      </c>
      <c r="H67" s="16">
        <f t="shared" si="0"/>
        <v>10646</v>
      </c>
      <c r="I67" s="16">
        <f t="shared" si="0"/>
        <v>10672</v>
      </c>
    </row>
  </sheetData>
  <sheetProtection selectLockedCells="1"/>
  <mergeCells count="4">
    <mergeCell ref="B3:F3"/>
    <mergeCell ref="B2:F2"/>
    <mergeCell ref="G2:I2"/>
    <mergeCell ref="G3:I3"/>
  </mergeCells>
  <printOptions horizontalCentered="1"/>
  <pageMargins left="0.5" right="0.5" top="1.5" bottom="0.5" header="1" footer="0.3"/>
  <pageSetup horizontalDpi="600" verticalDpi="600" orientation="portrait" pageOrder="overThenDown" r:id="rId1"/>
  <headerFooter alignWithMargins="0">
    <oddHeader>&amp;C&amp;"Helv,Bold"BANNOCK COUNTY RESULTS
GENERAL ELECTION    NOVEMBER 4,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zoomScaleSheetLayoutView="100" zoomScalePageLayoutView="0" workbookViewId="0" topLeftCell="A1">
      <pane xSplit="1" ySplit="6" topLeftCell="B54" activePane="bottomRight" state="frozen"/>
      <selection pane="topLeft" activeCell="B7" sqref="B7:H64"/>
      <selection pane="topRight" activeCell="B7" sqref="B7:H64"/>
      <selection pane="bottomLeft" activeCell="B7" sqref="B7:H64"/>
      <selection pane="bottomRight" activeCell="B67" sqref="B67:H67"/>
    </sheetView>
  </sheetViews>
  <sheetFormatPr defaultColWidth="9.140625" defaultRowHeight="12.75"/>
  <cols>
    <col min="1" max="1" width="15.140625" style="15" bestFit="1" customWidth="1"/>
    <col min="2" max="3" width="8.7109375" style="9" customWidth="1"/>
    <col min="4" max="4" width="11.7109375" style="9" bestFit="1" customWidth="1"/>
    <col min="5" max="8" width="8.7109375" style="9" customWidth="1"/>
    <col min="9" max="16384" width="9.140625" style="9" customWidth="1"/>
  </cols>
  <sheetData>
    <row r="1" spans="1:8" ht="13.5">
      <c r="A1" s="23"/>
      <c r="B1" s="143"/>
      <c r="C1" s="144"/>
      <c r="D1" s="127"/>
      <c r="E1" s="143"/>
      <c r="F1" s="144"/>
      <c r="G1" s="143"/>
      <c r="H1" s="144"/>
    </row>
    <row r="2" spans="1:8" ht="13.5">
      <c r="A2" s="44"/>
      <c r="B2" s="137" t="s">
        <v>5</v>
      </c>
      <c r="C2" s="139"/>
      <c r="D2" s="48" t="s">
        <v>6</v>
      </c>
      <c r="E2" s="146" t="s">
        <v>6</v>
      </c>
      <c r="F2" s="148"/>
      <c r="G2" s="149" t="s">
        <v>7</v>
      </c>
      <c r="H2" s="149"/>
    </row>
    <row r="3" spans="1:8" ht="13.5">
      <c r="A3" s="26"/>
      <c r="B3" s="140" t="s">
        <v>9</v>
      </c>
      <c r="C3" s="141"/>
      <c r="D3" s="69" t="s">
        <v>10</v>
      </c>
      <c r="E3" s="140" t="s">
        <v>11</v>
      </c>
      <c r="F3" s="141"/>
      <c r="G3" s="150" t="s">
        <v>12</v>
      </c>
      <c r="H3" s="150"/>
    </row>
    <row r="4" spans="1:8" ht="13.5">
      <c r="A4" s="27"/>
      <c r="B4" s="2" t="s">
        <v>4</v>
      </c>
      <c r="C4" s="2" t="s">
        <v>3</v>
      </c>
      <c r="D4" s="2" t="s">
        <v>4</v>
      </c>
      <c r="E4" s="2" t="s">
        <v>4</v>
      </c>
      <c r="F4" s="2" t="s">
        <v>3</v>
      </c>
      <c r="G4" s="2" t="s">
        <v>3</v>
      </c>
      <c r="H4" s="3" t="s">
        <v>4</v>
      </c>
    </row>
    <row r="5" spans="1:8" s="105" customFormat="1" ht="97.5" customHeight="1" thickBot="1">
      <c r="A5" s="103" t="s">
        <v>16</v>
      </c>
      <c r="B5" s="4" t="s">
        <v>35</v>
      </c>
      <c r="C5" s="4" t="s">
        <v>129</v>
      </c>
      <c r="D5" s="4" t="s">
        <v>43</v>
      </c>
      <c r="E5" s="4" t="s">
        <v>33</v>
      </c>
      <c r="F5" s="4" t="s">
        <v>44</v>
      </c>
      <c r="G5" s="5" t="s">
        <v>45</v>
      </c>
      <c r="H5" s="5" t="s">
        <v>34</v>
      </c>
    </row>
    <row r="6" spans="1:8" ht="14.25" thickBot="1">
      <c r="A6" s="11"/>
      <c r="B6" s="12"/>
      <c r="C6" s="12"/>
      <c r="D6" s="12"/>
      <c r="E6" s="12"/>
      <c r="F6" s="12"/>
      <c r="G6" s="12"/>
      <c r="H6" s="13"/>
    </row>
    <row r="7" spans="1:8" ht="13.5">
      <c r="A7" s="1" t="s">
        <v>48</v>
      </c>
      <c r="B7" s="29">
        <v>152</v>
      </c>
      <c r="C7" s="38">
        <v>190</v>
      </c>
      <c r="D7" s="29">
        <v>237</v>
      </c>
      <c r="E7" s="29">
        <v>173</v>
      </c>
      <c r="F7" s="38">
        <v>165</v>
      </c>
      <c r="G7" s="29">
        <v>168</v>
      </c>
      <c r="H7" s="38">
        <v>172</v>
      </c>
    </row>
    <row r="8" spans="1:8" ht="13.5">
      <c r="A8" s="1" t="s">
        <v>49</v>
      </c>
      <c r="B8" s="30">
        <v>234</v>
      </c>
      <c r="C8" s="39">
        <v>194</v>
      </c>
      <c r="D8" s="30">
        <v>341</v>
      </c>
      <c r="E8" s="30">
        <v>248</v>
      </c>
      <c r="F8" s="39">
        <v>171</v>
      </c>
      <c r="G8" s="30">
        <v>172</v>
      </c>
      <c r="H8" s="39">
        <v>254</v>
      </c>
    </row>
    <row r="9" spans="1:8" ht="13.5">
      <c r="A9" s="1" t="s">
        <v>50</v>
      </c>
      <c r="B9" s="30">
        <v>178</v>
      </c>
      <c r="C9" s="39">
        <v>197</v>
      </c>
      <c r="D9" s="30">
        <v>294</v>
      </c>
      <c r="E9" s="30">
        <v>198</v>
      </c>
      <c r="F9" s="39">
        <v>170</v>
      </c>
      <c r="G9" s="30">
        <v>164</v>
      </c>
      <c r="H9" s="39">
        <v>207</v>
      </c>
    </row>
    <row r="10" spans="1:8" ht="13.5">
      <c r="A10" s="1" t="s">
        <v>51</v>
      </c>
      <c r="B10" s="30">
        <v>143</v>
      </c>
      <c r="C10" s="39">
        <v>246</v>
      </c>
      <c r="D10" s="30">
        <v>285</v>
      </c>
      <c r="E10" s="30">
        <v>156</v>
      </c>
      <c r="F10" s="39">
        <v>226</v>
      </c>
      <c r="G10" s="30">
        <v>221</v>
      </c>
      <c r="H10" s="39">
        <v>167</v>
      </c>
    </row>
    <row r="11" spans="1:8" ht="13.5">
      <c r="A11" s="1" t="s">
        <v>52</v>
      </c>
      <c r="B11" s="30">
        <v>125</v>
      </c>
      <c r="C11" s="39">
        <v>171</v>
      </c>
      <c r="D11" s="30">
        <v>225</v>
      </c>
      <c r="E11" s="30">
        <v>135</v>
      </c>
      <c r="F11" s="39">
        <v>156</v>
      </c>
      <c r="G11" s="30">
        <v>163</v>
      </c>
      <c r="H11" s="39">
        <v>132</v>
      </c>
    </row>
    <row r="12" spans="1:8" ht="13.5">
      <c r="A12" s="1" t="s">
        <v>53</v>
      </c>
      <c r="B12" s="30">
        <v>81</v>
      </c>
      <c r="C12" s="39">
        <v>144</v>
      </c>
      <c r="D12" s="30">
        <v>145</v>
      </c>
      <c r="E12" s="30">
        <v>89</v>
      </c>
      <c r="F12" s="39">
        <v>133</v>
      </c>
      <c r="G12" s="30">
        <v>137</v>
      </c>
      <c r="H12" s="39">
        <v>87</v>
      </c>
    </row>
    <row r="13" spans="1:8" ht="13.5">
      <c r="A13" s="1" t="s">
        <v>54</v>
      </c>
      <c r="B13" s="30">
        <v>118</v>
      </c>
      <c r="C13" s="39">
        <v>155</v>
      </c>
      <c r="D13" s="30">
        <v>200</v>
      </c>
      <c r="E13" s="30">
        <v>124</v>
      </c>
      <c r="F13" s="39">
        <v>147</v>
      </c>
      <c r="G13" s="30">
        <v>146</v>
      </c>
      <c r="H13" s="39">
        <v>123</v>
      </c>
    </row>
    <row r="14" spans="1:8" ht="13.5">
      <c r="A14" s="1" t="s">
        <v>55</v>
      </c>
      <c r="B14" s="30">
        <v>76</v>
      </c>
      <c r="C14" s="39">
        <v>128</v>
      </c>
      <c r="D14" s="30">
        <v>156</v>
      </c>
      <c r="E14" s="30">
        <v>81</v>
      </c>
      <c r="F14" s="39">
        <v>121</v>
      </c>
      <c r="G14" s="30">
        <v>119</v>
      </c>
      <c r="H14" s="39">
        <v>84</v>
      </c>
    </row>
    <row r="15" spans="1:8" ht="13.5">
      <c r="A15" s="1" t="s">
        <v>56</v>
      </c>
      <c r="B15" s="30">
        <v>96</v>
      </c>
      <c r="C15" s="39">
        <v>159</v>
      </c>
      <c r="D15" s="30">
        <v>197</v>
      </c>
      <c r="E15" s="30">
        <v>111</v>
      </c>
      <c r="F15" s="39">
        <v>144</v>
      </c>
      <c r="G15" s="30">
        <v>138</v>
      </c>
      <c r="H15" s="39">
        <v>116</v>
      </c>
    </row>
    <row r="16" spans="1:8" ht="13.5">
      <c r="A16" s="1" t="s">
        <v>57</v>
      </c>
      <c r="B16" s="30">
        <v>218</v>
      </c>
      <c r="C16" s="39">
        <v>192</v>
      </c>
      <c r="D16" s="30">
        <v>350</v>
      </c>
      <c r="E16" s="30">
        <v>223</v>
      </c>
      <c r="F16" s="39">
        <v>185</v>
      </c>
      <c r="G16" s="30">
        <v>172</v>
      </c>
      <c r="H16" s="39">
        <v>232</v>
      </c>
    </row>
    <row r="17" spans="1:8" ht="13.5">
      <c r="A17" s="1" t="s">
        <v>58</v>
      </c>
      <c r="B17" s="30">
        <v>164</v>
      </c>
      <c r="C17" s="39">
        <v>139</v>
      </c>
      <c r="D17" s="30">
        <v>261</v>
      </c>
      <c r="E17" s="30">
        <v>177</v>
      </c>
      <c r="F17" s="39">
        <v>121</v>
      </c>
      <c r="G17" s="30">
        <v>117</v>
      </c>
      <c r="H17" s="39">
        <v>183</v>
      </c>
    </row>
    <row r="18" spans="1:8" ht="13.5">
      <c r="A18" s="1" t="s">
        <v>59</v>
      </c>
      <c r="B18" s="30">
        <v>184</v>
      </c>
      <c r="C18" s="39">
        <v>151</v>
      </c>
      <c r="D18" s="30">
        <v>277</v>
      </c>
      <c r="E18" s="30">
        <v>204</v>
      </c>
      <c r="F18" s="39">
        <v>127</v>
      </c>
      <c r="G18" s="30">
        <v>127</v>
      </c>
      <c r="H18" s="39">
        <v>204</v>
      </c>
    </row>
    <row r="19" spans="1:8" ht="13.5">
      <c r="A19" s="1" t="s">
        <v>60</v>
      </c>
      <c r="B19" s="30">
        <v>111</v>
      </c>
      <c r="C19" s="39">
        <v>129</v>
      </c>
      <c r="D19" s="30">
        <v>193</v>
      </c>
      <c r="E19" s="30">
        <v>114</v>
      </c>
      <c r="F19" s="39">
        <v>125</v>
      </c>
      <c r="G19" s="30">
        <v>114</v>
      </c>
      <c r="H19" s="39">
        <v>126</v>
      </c>
    </row>
    <row r="20" spans="1:8" ht="13.5">
      <c r="A20" s="1" t="s">
        <v>61</v>
      </c>
      <c r="B20" s="30">
        <v>168</v>
      </c>
      <c r="C20" s="39">
        <v>165</v>
      </c>
      <c r="D20" s="30">
        <v>269</v>
      </c>
      <c r="E20" s="30">
        <v>173</v>
      </c>
      <c r="F20" s="39">
        <v>163</v>
      </c>
      <c r="G20" s="30">
        <v>151</v>
      </c>
      <c r="H20" s="39">
        <v>183</v>
      </c>
    </row>
    <row r="21" spans="1:8" ht="13.5">
      <c r="A21" s="1" t="s">
        <v>62</v>
      </c>
      <c r="B21" s="30">
        <v>120</v>
      </c>
      <c r="C21" s="39">
        <v>125</v>
      </c>
      <c r="D21" s="30">
        <v>203</v>
      </c>
      <c r="E21" s="30">
        <v>137</v>
      </c>
      <c r="F21" s="39">
        <v>108</v>
      </c>
      <c r="G21" s="30">
        <v>109</v>
      </c>
      <c r="H21" s="39">
        <v>132</v>
      </c>
    </row>
    <row r="22" spans="1:8" ht="13.5">
      <c r="A22" s="1" t="s">
        <v>63</v>
      </c>
      <c r="B22" s="30">
        <v>137</v>
      </c>
      <c r="C22" s="39">
        <v>156</v>
      </c>
      <c r="D22" s="30">
        <v>244</v>
      </c>
      <c r="E22" s="30">
        <v>149</v>
      </c>
      <c r="F22" s="39">
        <v>144</v>
      </c>
      <c r="G22" s="30">
        <v>131</v>
      </c>
      <c r="H22" s="39">
        <v>162</v>
      </c>
    </row>
    <row r="23" spans="1:8" ht="13.5">
      <c r="A23" s="1" t="s">
        <v>64</v>
      </c>
      <c r="B23" s="30">
        <v>225</v>
      </c>
      <c r="C23" s="39">
        <v>172</v>
      </c>
      <c r="D23" s="30">
        <v>326</v>
      </c>
      <c r="E23" s="30">
        <v>240</v>
      </c>
      <c r="F23" s="39">
        <v>155</v>
      </c>
      <c r="G23" s="30">
        <v>155</v>
      </c>
      <c r="H23" s="39">
        <v>238</v>
      </c>
    </row>
    <row r="24" spans="1:8" ht="13.5">
      <c r="A24" s="1" t="s">
        <v>65</v>
      </c>
      <c r="B24" s="30">
        <v>99</v>
      </c>
      <c r="C24" s="39">
        <v>97</v>
      </c>
      <c r="D24" s="30">
        <v>165</v>
      </c>
      <c r="E24" s="30">
        <v>101</v>
      </c>
      <c r="F24" s="39">
        <v>96</v>
      </c>
      <c r="G24" s="30">
        <v>88</v>
      </c>
      <c r="H24" s="39">
        <v>108</v>
      </c>
    </row>
    <row r="25" spans="1:8" ht="13.5">
      <c r="A25" s="1" t="s">
        <v>66</v>
      </c>
      <c r="B25" s="30">
        <v>108</v>
      </c>
      <c r="C25" s="39">
        <v>146</v>
      </c>
      <c r="D25" s="30">
        <v>191</v>
      </c>
      <c r="E25" s="30">
        <v>119</v>
      </c>
      <c r="F25" s="39">
        <v>133</v>
      </c>
      <c r="G25" s="30">
        <v>128</v>
      </c>
      <c r="H25" s="39">
        <v>120</v>
      </c>
    </row>
    <row r="26" spans="1:8" ht="13.5">
      <c r="A26" s="1" t="s">
        <v>67</v>
      </c>
      <c r="B26" s="30">
        <v>152</v>
      </c>
      <c r="C26" s="39">
        <v>127</v>
      </c>
      <c r="D26" s="30">
        <v>225</v>
      </c>
      <c r="E26" s="30">
        <v>158</v>
      </c>
      <c r="F26" s="39">
        <v>117</v>
      </c>
      <c r="G26" s="30">
        <v>99</v>
      </c>
      <c r="H26" s="39">
        <v>179</v>
      </c>
    </row>
    <row r="27" spans="1:8" ht="13.5">
      <c r="A27" s="1" t="s">
        <v>68</v>
      </c>
      <c r="B27" s="30">
        <v>157</v>
      </c>
      <c r="C27" s="39">
        <v>163</v>
      </c>
      <c r="D27" s="30">
        <v>250</v>
      </c>
      <c r="E27" s="30">
        <v>166</v>
      </c>
      <c r="F27" s="39">
        <v>144</v>
      </c>
      <c r="G27" s="30">
        <v>137</v>
      </c>
      <c r="H27" s="39">
        <v>178</v>
      </c>
    </row>
    <row r="28" spans="1:8" ht="13.5">
      <c r="A28" s="1" t="s">
        <v>69</v>
      </c>
      <c r="B28" s="30">
        <v>121</v>
      </c>
      <c r="C28" s="39">
        <v>138</v>
      </c>
      <c r="D28" s="30">
        <v>201</v>
      </c>
      <c r="E28" s="30">
        <v>124</v>
      </c>
      <c r="F28" s="39">
        <v>135</v>
      </c>
      <c r="G28" s="30">
        <v>129</v>
      </c>
      <c r="H28" s="39">
        <v>131</v>
      </c>
    </row>
    <row r="29" spans="1:8" ht="13.5">
      <c r="A29" s="1" t="s">
        <v>70</v>
      </c>
      <c r="B29" s="30">
        <v>63</v>
      </c>
      <c r="C29" s="39">
        <v>118</v>
      </c>
      <c r="D29" s="30">
        <v>131</v>
      </c>
      <c r="E29" s="30">
        <v>68</v>
      </c>
      <c r="F29" s="39">
        <v>112</v>
      </c>
      <c r="G29" s="30">
        <v>103</v>
      </c>
      <c r="H29" s="39">
        <v>76</v>
      </c>
    </row>
    <row r="30" spans="1:8" ht="13.5">
      <c r="A30" s="1" t="s">
        <v>71</v>
      </c>
      <c r="B30" s="30">
        <v>63</v>
      </c>
      <c r="C30" s="39">
        <v>130</v>
      </c>
      <c r="D30" s="30">
        <v>137</v>
      </c>
      <c r="E30" s="30">
        <v>65</v>
      </c>
      <c r="F30" s="39">
        <v>130</v>
      </c>
      <c r="G30" s="30">
        <v>124</v>
      </c>
      <c r="H30" s="39">
        <v>67</v>
      </c>
    </row>
    <row r="31" spans="1:8" ht="13.5">
      <c r="A31" s="1" t="s">
        <v>72</v>
      </c>
      <c r="B31" s="30">
        <v>59</v>
      </c>
      <c r="C31" s="39">
        <v>163</v>
      </c>
      <c r="D31" s="30">
        <v>135</v>
      </c>
      <c r="E31" s="30">
        <v>66</v>
      </c>
      <c r="F31" s="39">
        <v>151</v>
      </c>
      <c r="G31" s="30">
        <v>157</v>
      </c>
      <c r="H31" s="39">
        <v>65</v>
      </c>
    </row>
    <row r="32" spans="1:8" ht="13.5">
      <c r="A32" s="1" t="s">
        <v>73</v>
      </c>
      <c r="B32" s="30">
        <v>75</v>
      </c>
      <c r="C32" s="39">
        <v>127</v>
      </c>
      <c r="D32" s="30">
        <v>135</v>
      </c>
      <c r="E32" s="30">
        <v>78</v>
      </c>
      <c r="F32" s="39">
        <v>118</v>
      </c>
      <c r="G32" s="30">
        <v>108</v>
      </c>
      <c r="H32" s="39">
        <v>87</v>
      </c>
    </row>
    <row r="33" spans="1:8" ht="13.5">
      <c r="A33" s="1" t="s">
        <v>74</v>
      </c>
      <c r="B33" s="30">
        <v>134</v>
      </c>
      <c r="C33" s="39">
        <v>144</v>
      </c>
      <c r="D33" s="30">
        <v>224</v>
      </c>
      <c r="E33" s="30">
        <v>140</v>
      </c>
      <c r="F33" s="39">
        <v>137</v>
      </c>
      <c r="G33" s="30">
        <v>129</v>
      </c>
      <c r="H33" s="39">
        <v>146</v>
      </c>
    </row>
    <row r="34" spans="1:8" ht="13.5">
      <c r="A34" s="1" t="s">
        <v>75</v>
      </c>
      <c r="B34" s="30">
        <v>90</v>
      </c>
      <c r="C34" s="39">
        <v>214</v>
      </c>
      <c r="D34" s="30">
        <v>179</v>
      </c>
      <c r="E34" s="30">
        <v>93</v>
      </c>
      <c r="F34" s="39">
        <v>202</v>
      </c>
      <c r="G34" s="30">
        <v>191</v>
      </c>
      <c r="H34" s="39">
        <v>108</v>
      </c>
    </row>
    <row r="35" spans="1:8" ht="13.5">
      <c r="A35" s="1" t="s">
        <v>76</v>
      </c>
      <c r="B35" s="30">
        <v>100</v>
      </c>
      <c r="C35" s="39">
        <v>137</v>
      </c>
      <c r="D35" s="30">
        <v>183</v>
      </c>
      <c r="E35" s="30">
        <v>111</v>
      </c>
      <c r="F35" s="39">
        <v>125</v>
      </c>
      <c r="G35" s="30">
        <v>127</v>
      </c>
      <c r="H35" s="39">
        <v>109</v>
      </c>
    </row>
    <row r="36" spans="1:8" ht="13.5">
      <c r="A36" s="1" t="s">
        <v>77</v>
      </c>
      <c r="B36" s="30">
        <v>149</v>
      </c>
      <c r="C36" s="39">
        <v>141</v>
      </c>
      <c r="D36" s="30">
        <v>245</v>
      </c>
      <c r="E36" s="30">
        <v>165</v>
      </c>
      <c r="F36" s="39">
        <v>120</v>
      </c>
      <c r="G36" s="30">
        <v>122</v>
      </c>
      <c r="H36" s="39">
        <v>163</v>
      </c>
    </row>
    <row r="37" spans="1:8" ht="13.5">
      <c r="A37" s="1" t="s">
        <v>78</v>
      </c>
      <c r="B37" s="30">
        <v>144</v>
      </c>
      <c r="C37" s="39">
        <v>112</v>
      </c>
      <c r="D37" s="30">
        <v>217</v>
      </c>
      <c r="E37" s="30">
        <v>167</v>
      </c>
      <c r="F37" s="39">
        <v>91</v>
      </c>
      <c r="G37" s="30">
        <v>79</v>
      </c>
      <c r="H37" s="39">
        <v>179</v>
      </c>
    </row>
    <row r="38" spans="1:8" ht="13.5">
      <c r="A38" s="1" t="s">
        <v>79</v>
      </c>
      <c r="B38" s="30">
        <v>253</v>
      </c>
      <c r="C38" s="39">
        <v>168</v>
      </c>
      <c r="D38" s="30">
        <v>350</v>
      </c>
      <c r="E38" s="30">
        <v>252</v>
      </c>
      <c r="F38" s="39">
        <v>156</v>
      </c>
      <c r="G38" s="30">
        <v>143</v>
      </c>
      <c r="H38" s="39">
        <v>272</v>
      </c>
    </row>
    <row r="39" spans="1:8" ht="13.5">
      <c r="A39" s="1" t="s">
        <v>80</v>
      </c>
      <c r="B39" s="30">
        <v>291</v>
      </c>
      <c r="C39" s="39">
        <v>167</v>
      </c>
      <c r="D39" s="30">
        <v>398</v>
      </c>
      <c r="E39" s="30">
        <v>315</v>
      </c>
      <c r="F39" s="39">
        <v>145</v>
      </c>
      <c r="G39" s="30">
        <v>139</v>
      </c>
      <c r="H39" s="39">
        <v>322</v>
      </c>
    </row>
    <row r="40" spans="1:8" ht="13.5">
      <c r="A40" s="1" t="s">
        <v>81</v>
      </c>
      <c r="B40" s="30">
        <v>220</v>
      </c>
      <c r="C40" s="39">
        <v>124</v>
      </c>
      <c r="D40" s="30">
        <v>290</v>
      </c>
      <c r="E40" s="30">
        <v>233</v>
      </c>
      <c r="F40" s="39">
        <v>110</v>
      </c>
      <c r="G40" s="30">
        <v>100</v>
      </c>
      <c r="H40" s="39">
        <v>248</v>
      </c>
    </row>
    <row r="41" spans="1:8" ht="13.5">
      <c r="A41" s="1" t="s">
        <v>82</v>
      </c>
      <c r="B41" s="30">
        <v>159</v>
      </c>
      <c r="C41" s="39">
        <v>94</v>
      </c>
      <c r="D41" s="30">
        <v>214</v>
      </c>
      <c r="E41" s="30">
        <v>163</v>
      </c>
      <c r="F41" s="39">
        <v>86</v>
      </c>
      <c r="G41" s="30">
        <v>77</v>
      </c>
      <c r="H41" s="39">
        <v>172</v>
      </c>
    </row>
    <row r="42" spans="1:8" ht="13.5">
      <c r="A42" s="53" t="s">
        <v>83</v>
      </c>
      <c r="B42" s="30">
        <v>121</v>
      </c>
      <c r="C42" s="39">
        <v>100</v>
      </c>
      <c r="D42" s="30">
        <v>176</v>
      </c>
      <c r="E42" s="30">
        <v>128</v>
      </c>
      <c r="F42" s="39">
        <v>91</v>
      </c>
      <c r="G42" s="30">
        <v>83</v>
      </c>
      <c r="H42" s="39">
        <v>136</v>
      </c>
    </row>
    <row r="43" spans="1:8" ht="13.5">
      <c r="A43" s="47" t="s">
        <v>84</v>
      </c>
      <c r="B43" s="30">
        <v>169</v>
      </c>
      <c r="C43" s="39">
        <v>181</v>
      </c>
      <c r="D43" s="30">
        <v>270</v>
      </c>
      <c r="E43" s="30">
        <v>187</v>
      </c>
      <c r="F43" s="39">
        <v>163</v>
      </c>
      <c r="G43" s="30">
        <v>151</v>
      </c>
      <c r="H43" s="39">
        <v>198</v>
      </c>
    </row>
    <row r="44" spans="1:8" ht="13.5">
      <c r="A44" s="47" t="s">
        <v>85</v>
      </c>
      <c r="B44" s="30">
        <v>134</v>
      </c>
      <c r="C44" s="39">
        <v>143</v>
      </c>
      <c r="D44" s="30">
        <v>224</v>
      </c>
      <c r="E44" s="30">
        <v>149</v>
      </c>
      <c r="F44" s="39">
        <v>120</v>
      </c>
      <c r="G44" s="30">
        <v>115</v>
      </c>
      <c r="H44" s="39">
        <v>161</v>
      </c>
    </row>
    <row r="45" spans="1:8" ht="13.5">
      <c r="A45" s="47" t="s">
        <v>86</v>
      </c>
      <c r="B45" s="30">
        <v>126</v>
      </c>
      <c r="C45" s="39">
        <v>164</v>
      </c>
      <c r="D45" s="30">
        <v>222</v>
      </c>
      <c r="E45" s="30">
        <v>132</v>
      </c>
      <c r="F45" s="39">
        <v>153</v>
      </c>
      <c r="G45" s="30">
        <v>144</v>
      </c>
      <c r="H45" s="39">
        <v>141</v>
      </c>
    </row>
    <row r="46" spans="1:8" ht="13.5">
      <c r="A46" s="47" t="s">
        <v>87</v>
      </c>
      <c r="B46" s="30">
        <v>215</v>
      </c>
      <c r="C46" s="39">
        <v>126</v>
      </c>
      <c r="D46" s="30">
        <v>297</v>
      </c>
      <c r="E46" s="30">
        <v>234</v>
      </c>
      <c r="F46" s="39">
        <v>101</v>
      </c>
      <c r="G46" s="30">
        <v>85</v>
      </c>
      <c r="H46" s="39">
        <v>255</v>
      </c>
    </row>
    <row r="47" spans="1:8" ht="13.5">
      <c r="A47" s="47" t="s">
        <v>88</v>
      </c>
      <c r="B47" s="30">
        <v>253</v>
      </c>
      <c r="C47" s="39">
        <v>177</v>
      </c>
      <c r="D47" s="30">
        <v>375</v>
      </c>
      <c r="E47" s="30">
        <v>276</v>
      </c>
      <c r="F47" s="39">
        <v>152</v>
      </c>
      <c r="G47" s="30">
        <v>140</v>
      </c>
      <c r="H47" s="39">
        <v>286</v>
      </c>
    </row>
    <row r="48" spans="1:8" ht="13.5">
      <c r="A48" s="47" t="s">
        <v>89</v>
      </c>
      <c r="B48" s="30">
        <v>151</v>
      </c>
      <c r="C48" s="39">
        <v>101</v>
      </c>
      <c r="D48" s="30">
        <v>215</v>
      </c>
      <c r="E48" s="30">
        <v>161</v>
      </c>
      <c r="F48" s="39">
        <v>92</v>
      </c>
      <c r="G48" s="30">
        <v>84</v>
      </c>
      <c r="H48" s="39">
        <v>166</v>
      </c>
    </row>
    <row r="49" spans="1:8" ht="13.5">
      <c r="A49" s="47" t="s">
        <v>90</v>
      </c>
      <c r="B49" s="30">
        <v>259</v>
      </c>
      <c r="C49" s="39">
        <v>175</v>
      </c>
      <c r="D49" s="30">
        <v>372</v>
      </c>
      <c r="E49" s="30">
        <v>265</v>
      </c>
      <c r="F49" s="39">
        <v>162</v>
      </c>
      <c r="G49" s="30">
        <v>166</v>
      </c>
      <c r="H49" s="39">
        <v>266</v>
      </c>
    </row>
    <row r="50" spans="1:8" ht="13.5">
      <c r="A50" s="47" t="s">
        <v>91</v>
      </c>
      <c r="B50" s="30">
        <v>194</v>
      </c>
      <c r="C50" s="39">
        <v>120</v>
      </c>
      <c r="D50" s="30">
        <v>275</v>
      </c>
      <c r="E50" s="30">
        <v>211</v>
      </c>
      <c r="F50" s="39">
        <v>99</v>
      </c>
      <c r="G50" s="30">
        <v>87</v>
      </c>
      <c r="H50" s="39">
        <v>223</v>
      </c>
    </row>
    <row r="51" spans="1:8" ht="13.5">
      <c r="A51" s="120" t="s">
        <v>92</v>
      </c>
      <c r="B51" s="30">
        <v>248</v>
      </c>
      <c r="C51" s="39">
        <v>146</v>
      </c>
      <c r="D51" s="30">
        <v>350</v>
      </c>
      <c r="E51" s="30">
        <v>266</v>
      </c>
      <c r="F51" s="39">
        <v>121</v>
      </c>
      <c r="G51" s="30">
        <v>104</v>
      </c>
      <c r="H51" s="39">
        <v>288</v>
      </c>
    </row>
    <row r="52" spans="1:8" ht="13.5">
      <c r="A52" s="53" t="s">
        <v>93</v>
      </c>
      <c r="B52" s="30">
        <v>216</v>
      </c>
      <c r="C52" s="39">
        <v>131</v>
      </c>
      <c r="D52" s="30">
        <v>307</v>
      </c>
      <c r="E52" s="30">
        <v>233</v>
      </c>
      <c r="F52" s="39">
        <v>117</v>
      </c>
      <c r="G52" s="30">
        <v>110</v>
      </c>
      <c r="H52" s="39">
        <v>238</v>
      </c>
    </row>
    <row r="53" spans="1:8" ht="13.5">
      <c r="A53" s="120" t="s">
        <v>94</v>
      </c>
      <c r="B53" s="30">
        <v>287</v>
      </c>
      <c r="C53" s="39">
        <v>154</v>
      </c>
      <c r="D53" s="30">
        <v>393</v>
      </c>
      <c r="E53" s="30">
        <v>309</v>
      </c>
      <c r="F53" s="39">
        <v>134</v>
      </c>
      <c r="G53" s="30">
        <v>140</v>
      </c>
      <c r="H53" s="39">
        <v>305</v>
      </c>
    </row>
    <row r="54" spans="1:8" ht="13.5">
      <c r="A54" s="120" t="s">
        <v>95</v>
      </c>
      <c r="B54" s="30">
        <v>137</v>
      </c>
      <c r="C54" s="39">
        <v>93</v>
      </c>
      <c r="D54" s="30">
        <v>205</v>
      </c>
      <c r="E54" s="30">
        <v>147</v>
      </c>
      <c r="F54" s="39">
        <v>82</v>
      </c>
      <c r="G54" s="30">
        <v>82</v>
      </c>
      <c r="H54" s="39">
        <v>145</v>
      </c>
    </row>
    <row r="55" spans="1:8" ht="13.5">
      <c r="A55" s="120" t="s">
        <v>96</v>
      </c>
      <c r="B55" s="30">
        <v>177</v>
      </c>
      <c r="C55" s="39">
        <v>97</v>
      </c>
      <c r="D55" s="30">
        <v>236</v>
      </c>
      <c r="E55" s="30">
        <v>190</v>
      </c>
      <c r="F55" s="39">
        <v>83</v>
      </c>
      <c r="G55" s="30">
        <v>78</v>
      </c>
      <c r="H55" s="39">
        <v>201</v>
      </c>
    </row>
    <row r="56" spans="1:8" ht="13.5">
      <c r="A56" s="120" t="s">
        <v>106</v>
      </c>
      <c r="B56" s="30">
        <v>101</v>
      </c>
      <c r="C56" s="39">
        <v>164</v>
      </c>
      <c r="D56" s="30">
        <v>181</v>
      </c>
      <c r="E56" s="30">
        <v>101</v>
      </c>
      <c r="F56" s="39">
        <v>158</v>
      </c>
      <c r="G56" s="30">
        <v>158</v>
      </c>
      <c r="H56" s="39">
        <v>104</v>
      </c>
    </row>
    <row r="57" spans="1:8" ht="13.5">
      <c r="A57" s="120" t="s">
        <v>97</v>
      </c>
      <c r="B57" s="30">
        <v>171</v>
      </c>
      <c r="C57" s="39">
        <v>78</v>
      </c>
      <c r="D57" s="30">
        <v>225</v>
      </c>
      <c r="E57" s="30">
        <v>187</v>
      </c>
      <c r="F57" s="39">
        <v>63</v>
      </c>
      <c r="G57" s="30">
        <v>61</v>
      </c>
      <c r="H57" s="39">
        <v>188</v>
      </c>
    </row>
    <row r="58" spans="1:8" ht="13.5">
      <c r="A58" s="120" t="s">
        <v>98</v>
      </c>
      <c r="B58" s="30">
        <v>213</v>
      </c>
      <c r="C58" s="39">
        <v>90</v>
      </c>
      <c r="D58" s="30">
        <v>275</v>
      </c>
      <c r="E58" s="30">
        <v>220</v>
      </c>
      <c r="F58" s="39">
        <v>82</v>
      </c>
      <c r="G58" s="30">
        <v>77</v>
      </c>
      <c r="H58" s="39">
        <v>226</v>
      </c>
    </row>
    <row r="59" spans="1:8" ht="13.5">
      <c r="A59" s="120" t="s">
        <v>99</v>
      </c>
      <c r="B59" s="30">
        <v>198</v>
      </c>
      <c r="C59" s="39">
        <v>121</v>
      </c>
      <c r="D59" s="30">
        <v>268</v>
      </c>
      <c r="E59" s="30">
        <v>204</v>
      </c>
      <c r="F59" s="39">
        <v>113</v>
      </c>
      <c r="G59" s="30">
        <v>125</v>
      </c>
      <c r="H59" s="39">
        <v>192</v>
      </c>
    </row>
    <row r="60" spans="1:8" ht="13.5">
      <c r="A60" s="120" t="s">
        <v>100</v>
      </c>
      <c r="B60" s="30">
        <v>202</v>
      </c>
      <c r="C60" s="39">
        <v>137</v>
      </c>
      <c r="D60" s="30">
        <v>280</v>
      </c>
      <c r="E60" s="30">
        <v>202</v>
      </c>
      <c r="F60" s="39">
        <v>133</v>
      </c>
      <c r="G60" s="30">
        <v>125</v>
      </c>
      <c r="H60" s="39">
        <v>214</v>
      </c>
    </row>
    <row r="61" spans="1:8" ht="13.5">
      <c r="A61" s="120" t="s">
        <v>101</v>
      </c>
      <c r="B61" s="30">
        <v>255</v>
      </c>
      <c r="C61" s="39">
        <v>154</v>
      </c>
      <c r="D61" s="30">
        <v>359</v>
      </c>
      <c r="E61" s="30">
        <v>257</v>
      </c>
      <c r="F61" s="39">
        <v>151</v>
      </c>
      <c r="G61" s="30">
        <v>146</v>
      </c>
      <c r="H61" s="39">
        <v>264</v>
      </c>
    </row>
    <row r="62" spans="1:8" ht="13.5">
      <c r="A62" s="120" t="s">
        <v>102</v>
      </c>
      <c r="B62" s="30">
        <v>246</v>
      </c>
      <c r="C62" s="39">
        <v>164</v>
      </c>
      <c r="D62" s="30">
        <v>338</v>
      </c>
      <c r="E62" s="30">
        <v>255</v>
      </c>
      <c r="F62" s="39">
        <v>149</v>
      </c>
      <c r="G62" s="30">
        <v>138</v>
      </c>
      <c r="H62" s="39">
        <v>270</v>
      </c>
    </row>
    <row r="63" spans="1:8" ht="13.5">
      <c r="A63" s="120" t="s">
        <v>103</v>
      </c>
      <c r="B63" s="30">
        <v>189</v>
      </c>
      <c r="C63" s="39">
        <v>128</v>
      </c>
      <c r="D63" s="30">
        <v>255</v>
      </c>
      <c r="E63" s="30">
        <v>196</v>
      </c>
      <c r="F63" s="39">
        <v>113</v>
      </c>
      <c r="G63" s="30">
        <v>100</v>
      </c>
      <c r="H63" s="39">
        <v>216</v>
      </c>
    </row>
    <row r="64" spans="1:8" ht="13.5">
      <c r="A64" s="120" t="s">
        <v>104</v>
      </c>
      <c r="B64" s="86">
        <v>37</v>
      </c>
      <c r="C64" s="39">
        <v>9</v>
      </c>
      <c r="D64" s="32">
        <v>42</v>
      </c>
      <c r="E64" s="32">
        <v>37</v>
      </c>
      <c r="F64" s="68">
        <v>9</v>
      </c>
      <c r="G64" s="32">
        <v>7</v>
      </c>
      <c r="H64" s="68">
        <v>38</v>
      </c>
    </row>
    <row r="65" spans="1:8" ht="13.5">
      <c r="A65" s="128" t="s">
        <v>153</v>
      </c>
      <c r="B65" s="86">
        <v>968</v>
      </c>
      <c r="C65" s="39">
        <v>1101</v>
      </c>
      <c r="D65" s="30">
        <v>1562</v>
      </c>
      <c r="E65" s="30">
        <v>1009</v>
      </c>
      <c r="F65" s="39">
        <v>1061</v>
      </c>
      <c r="G65" s="30">
        <v>1031</v>
      </c>
      <c r="H65" s="39">
        <v>1051</v>
      </c>
    </row>
    <row r="66" spans="1:8" ht="13.5">
      <c r="A66" s="129" t="s">
        <v>154</v>
      </c>
      <c r="B66" s="87">
        <v>791</v>
      </c>
      <c r="C66" s="39">
        <v>1595</v>
      </c>
      <c r="D66" s="30">
        <v>1528</v>
      </c>
      <c r="E66" s="42">
        <v>794</v>
      </c>
      <c r="F66" s="39">
        <v>1571</v>
      </c>
      <c r="G66" s="42">
        <v>1497</v>
      </c>
      <c r="H66" s="39">
        <v>882</v>
      </c>
    </row>
    <row r="67" spans="1:8" ht="13.5">
      <c r="A67" s="8" t="s">
        <v>0</v>
      </c>
      <c r="B67" s="16">
        <f aca="true" t="shared" si="0" ref="B67:H67">SUM(B7:B66)</f>
        <v>11025</v>
      </c>
      <c r="C67" s="16">
        <f t="shared" si="0"/>
        <v>10972</v>
      </c>
      <c r="D67" s="16">
        <f t="shared" si="0"/>
        <v>17303</v>
      </c>
      <c r="E67" s="16">
        <f t="shared" si="0"/>
        <v>11666</v>
      </c>
      <c r="F67" s="16">
        <f t="shared" si="0"/>
        <v>10142</v>
      </c>
      <c r="G67" s="16">
        <f t="shared" si="0"/>
        <v>9718</v>
      </c>
      <c r="H67" s="16">
        <f t="shared" si="0"/>
        <v>12186</v>
      </c>
    </row>
    <row r="68" spans="2:6" ht="13.5">
      <c r="B68" s="43"/>
      <c r="C68" s="43"/>
      <c r="D68" s="43"/>
      <c r="E68" s="43"/>
      <c r="F68" s="43"/>
    </row>
  </sheetData>
  <sheetProtection selectLockedCells="1"/>
  <mergeCells count="9">
    <mergeCell ref="B1:C1"/>
    <mergeCell ref="E1:F1"/>
    <mergeCell ref="G1:H1"/>
    <mergeCell ref="E2:F2"/>
    <mergeCell ref="G2:H2"/>
    <mergeCell ref="E3:F3"/>
    <mergeCell ref="G3:H3"/>
    <mergeCell ref="B2:C2"/>
    <mergeCell ref="B3:C3"/>
  </mergeCells>
  <printOptions horizontalCentered="1"/>
  <pageMargins left="0.5" right="0.5" top="1.5" bottom="0.5" header="1" footer="0.3"/>
  <pageSetup horizontalDpi="600" verticalDpi="600" orientation="portrait" pageOrder="overThenDown" r:id="rId1"/>
  <headerFooter alignWithMargins="0">
    <oddHeader>&amp;C&amp;"Helv,Bold"BANNOCK COUNTY RESULTS
GENERAL ELECTION    NOVEMBER 4,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8"/>
  <sheetViews>
    <sheetView zoomScaleSheetLayoutView="100" zoomScalePageLayoutView="0" workbookViewId="0" topLeftCell="A1">
      <pane xSplit="1" ySplit="6" topLeftCell="B54" activePane="bottomRight" state="frozen"/>
      <selection pane="topLeft" activeCell="B7" sqref="B7:H64"/>
      <selection pane="topRight" activeCell="B7" sqref="B7:H64"/>
      <selection pane="bottomLeft" activeCell="B7" sqref="B7:H64"/>
      <selection pane="bottomRight" activeCell="F67" sqref="F67:G67"/>
    </sheetView>
  </sheetViews>
  <sheetFormatPr defaultColWidth="9.140625" defaultRowHeight="12.75"/>
  <cols>
    <col min="1" max="1" width="15.140625" style="15" bestFit="1" customWidth="1"/>
    <col min="2" max="2" width="8.57421875" style="9" customWidth="1"/>
    <col min="3" max="3" width="9.57421875" style="9" customWidth="1"/>
    <col min="4" max="4" width="8.421875" style="9" customWidth="1"/>
    <col min="5" max="5" width="8.28125" style="9" customWidth="1"/>
    <col min="6" max="6" width="8.8515625" style="9" customWidth="1"/>
    <col min="7" max="8" width="8.7109375" style="9" customWidth="1"/>
    <col min="9" max="9" width="8.57421875" style="9" customWidth="1"/>
    <col min="10" max="16384" width="9.140625" style="9" customWidth="1"/>
  </cols>
  <sheetData>
    <row r="1" spans="1:10" ht="13.5">
      <c r="A1" s="126"/>
      <c r="B1" s="143"/>
      <c r="C1" s="144"/>
      <c r="D1" s="154"/>
      <c r="E1" s="155"/>
      <c r="F1" s="143"/>
      <c r="G1" s="157"/>
      <c r="H1" s="157"/>
      <c r="I1" s="157"/>
      <c r="J1" s="144"/>
    </row>
    <row r="2" spans="1:10" ht="13.5">
      <c r="A2" s="44"/>
      <c r="B2" s="156" t="s">
        <v>8</v>
      </c>
      <c r="C2" s="156"/>
      <c r="D2" s="137" t="s">
        <v>158</v>
      </c>
      <c r="E2" s="139"/>
      <c r="F2" s="137" t="s">
        <v>14</v>
      </c>
      <c r="G2" s="138"/>
      <c r="H2" s="138"/>
      <c r="I2" s="138"/>
      <c r="J2" s="139"/>
    </row>
    <row r="3" spans="1:10" ht="13.5">
      <c r="A3" s="26"/>
      <c r="B3" s="150" t="s">
        <v>13</v>
      </c>
      <c r="C3" s="150"/>
      <c r="D3" s="137" t="s">
        <v>159</v>
      </c>
      <c r="E3" s="139"/>
      <c r="F3" s="137" t="s">
        <v>15</v>
      </c>
      <c r="G3" s="138"/>
      <c r="H3" s="138"/>
      <c r="I3" s="138"/>
      <c r="J3" s="139"/>
    </row>
    <row r="4" spans="1:10" ht="13.5">
      <c r="A4" s="27"/>
      <c r="B4" s="2" t="s">
        <v>3</v>
      </c>
      <c r="C4" s="3" t="s">
        <v>4</v>
      </c>
      <c r="D4" s="140" t="s">
        <v>152</v>
      </c>
      <c r="E4" s="141"/>
      <c r="F4" s="151"/>
      <c r="G4" s="152"/>
      <c r="H4" s="152"/>
      <c r="I4" s="152"/>
      <c r="J4" s="153"/>
    </row>
    <row r="5" spans="1:10" ht="90.75" customHeight="1" thickBot="1">
      <c r="A5" s="28" t="s">
        <v>16</v>
      </c>
      <c r="B5" s="5" t="s">
        <v>46</v>
      </c>
      <c r="C5" s="5" t="s">
        <v>47</v>
      </c>
      <c r="D5" s="117" t="s">
        <v>150</v>
      </c>
      <c r="E5" s="118" t="s">
        <v>151</v>
      </c>
      <c r="F5" s="6" t="s">
        <v>20</v>
      </c>
      <c r="G5" s="6" t="s">
        <v>21</v>
      </c>
      <c r="H5" s="6" t="s">
        <v>24</v>
      </c>
      <c r="I5" s="6" t="s">
        <v>25</v>
      </c>
      <c r="J5" s="4" t="s">
        <v>22</v>
      </c>
    </row>
    <row r="6" spans="1:10" ht="14.25" thickBot="1">
      <c r="A6" s="11"/>
      <c r="B6" s="12"/>
      <c r="C6" s="12"/>
      <c r="D6" s="83"/>
      <c r="E6" s="12"/>
      <c r="F6" s="12"/>
      <c r="G6" s="12"/>
      <c r="H6" s="12"/>
      <c r="I6" s="12"/>
      <c r="J6" s="13"/>
    </row>
    <row r="7" spans="1:10" ht="13.5">
      <c r="A7" s="1" t="s">
        <v>48</v>
      </c>
      <c r="B7" s="29">
        <v>215</v>
      </c>
      <c r="C7" s="38">
        <v>130</v>
      </c>
      <c r="D7" s="108">
        <v>154</v>
      </c>
      <c r="E7" s="109">
        <v>174</v>
      </c>
      <c r="F7" s="18">
        <v>744</v>
      </c>
      <c r="G7" s="18">
        <v>28</v>
      </c>
      <c r="H7" s="60">
        <f>G7+F7</f>
        <v>772</v>
      </c>
      <c r="I7" s="18">
        <v>356</v>
      </c>
      <c r="J7" s="19">
        <f>IF(H7&lt;&gt;0,I7/H7,"")</f>
        <v>0.46113989637305697</v>
      </c>
    </row>
    <row r="8" spans="1:10" ht="13.5">
      <c r="A8" s="1" t="s">
        <v>49</v>
      </c>
      <c r="B8" s="30">
        <v>214</v>
      </c>
      <c r="C8" s="39">
        <v>208</v>
      </c>
      <c r="D8" s="111">
        <v>220</v>
      </c>
      <c r="E8" s="66">
        <v>180</v>
      </c>
      <c r="F8" s="22">
        <v>799</v>
      </c>
      <c r="G8" s="22">
        <v>44</v>
      </c>
      <c r="H8" s="61">
        <f aca="true" t="shared" si="0" ref="H8:H64">G8+F8</f>
        <v>843</v>
      </c>
      <c r="I8" s="22">
        <v>439</v>
      </c>
      <c r="J8" s="19">
        <f aca="true" t="shared" si="1" ref="J8:J67">IF(H8&lt;&gt;0,I8/H8,"")</f>
        <v>0.5207591933570581</v>
      </c>
    </row>
    <row r="9" spans="1:10" ht="13.5">
      <c r="A9" s="1" t="s">
        <v>50</v>
      </c>
      <c r="B9" s="30">
        <v>207</v>
      </c>
      <c r="C9" s="39">
        <v>154</v>
      </c>
      <c r="D9" s="30">
        <v>199</v>
      </c>
      <c r="E9" s="22">
        <v>151</v>
      </c>
      <c r="F9" s="22">
        <v>723</v>
      </c>
      <c r="G9" s="22">
        <v>35</v>
      </c>
      <c r="H9" s="61">
        <f t="shared" si="0"/>
        <v>758</v>
      </c>
      <c r="I9" s="22">
        <v>383</v>
      </c>
      <c r="J9" s="19">
        <f t="shared" si="1"/>
        <v>0.5052770448548812</v>
      </c>
    </row>
    <row r="10" spans="1:10" ht="13.5">
      <c r="A10" s="1" t="s">
        <v>51</v>
      </c>
      <c r="B10" s="30">
        <v>251</v>
      </c>
      <c r="C10" s="39">
        <v>138</v>
      </c>
      <c r="D10" s="30">
        <v>190</v>
      </c>
      <c r="E10" s="22">
        <v>179</v>
      </c>
      <c r="F10" s="22">
        <v>909</v>
      </c>
      <c r="G10" s="22">
        <v>61</v>
      </c>
      <c r="H10" s="61">
        <f t="shared" si="0"/>
        <v>970</v>
      </c>
      <c r="I10" s="22">
        <v>406</v>
      </c>
      <c r="J10" s="19">
        <f t="shared" si="1"/>
        <v>0.41855670103092785</v>
      </c>
    </row>
    <row r="11" spans="1:10" ht="13.5">
      <c r="A11" s="1" t="s">
        <v>52</v>
      </c>
      <c r="B11" s="30">
        <v>177</v>
      </c>
      <c r="C11" s="39">
        <v>116</v>
      </c>
      <c r="D11" s="30">
        <v>138</v>
      </c>
      <c r="E11" s="22">
        <v>138</v>
      </c>
      <c r="F11" s="22">
        <v>715</v>
      </c>
      <c r="G11" s="22">
        <v>19</v>
      </c>
      <c r="H11" s="61">
        <f t="shared" si="0"/>
        <v>734</v>
      </c>
      <c r="I11" s="22">
        <v>307</v>
      </c>
      <c r="J11" s="19">
        <f t="shared" si="1"/>
        <v>0.41825613079019075</v>
      </c>
    </row>
    <row r="12" spans="1:10" ht="13.5">
      <c r="A12" s="1" t="s">
        <v>53</v>
      </c>
      <c r="B12" s="30">
        <v>156</v>
      </c>
      <c r="C12" s="39">
        <v>70</v>
      </c>
      <c r="D12" s="30">
        <v>91</v>
      </c>
      <c r="E12" s="22">
        <v>121</v>
      </c>
      <c r="F12" s="22">
        <v>701</v>
      </c>
      <c r="G12" s="22">
        <v>52</v>
      </c>
      <c r="H12" s="61">
        <f t="shared" si="0"/>
        <v>753</v>
      </c>
      <c r="I12" s="22">
        <v>234</v>
      </c>
      <c r="J12" s="19">
        <f t="shared" si="1"/>
        <v>0.3107569721115538</v>
      </c>
    </row>
    <row r="13" spans="1:10" ht="13.5">
      <c r="A13" s="1" t="s">
        <v>54</v>
      </c>
      <c r="B13" s="30">
        <v>168</v>
      </c>
      <c r="C13" s="39">
        <v>99</v>
      </c>
      <c r="D13" s="30">
        <v>127</v>
      </c>
      <c r="E13" s="22">
        <v>138</v>
      </c>
      <c r="F13" s="22">
        <v>650</v>
      </c>
      <c r="G13" s="22">
        <v>40</v>
      </c>
      <c r="H13" s="61">
        <f t="shared" si="0"/>
        <v>690</v>
      </c>
      <c r="I13" s="22">
        <v>280</v>
      </c>
      <c r="J13" s="19">
        <f t="shared" si="1"/>
        <v>0.4057971014492754</v>
      </c>
    </row>
    <row r="14" spans="1:10" ht="13.5">
      <c r="A14" s="1" t="s">
        <v>55</v>
      </c>
      <c r="B14" s="30">
        <v>134</v>
      </c>
      <c r="C14" s="39">
        <v>63</v>
      </c>
      <c r="D14" s="30">
        <v>105</v>
      </c>
      <c r="E14" s="22">
        <v>90</v>
      </c>
      <c r="F14" s="22">
        <v>532</v>
      </c>
      <c r="G14" s="22">
        <v>28</v>
      </c>
      <c r="H14" s="61">
        <f t="shared" si="0"/>
        <v>560</v>
      </c>
      <c r="I14" s="22">
        <v>206</v>
      </c>
      <c r="J14" s="19">
        <f t="shared" si="1"/>
        <v>0.3678571428571429</v>
      </c>
    </row>
    <row r="15" spans="1:10" ht="13.5">
      <c r="A15" s="1" t="s">
        <v>56</v>
      </c>
      <c r="B15" s="30">
        <v>170</v>
      </c>
      <c r="C15" s="39">
        <v>85</v>
      </c>
      <c r="D15" s="30">
        <v>114</v>
      </c>
      <c r="E15" s="22">
        <v>127</v>
      </c>
      <c r="F15" s="22">
        <v>614</v>
      </c>
      <c r="G15" s="22">
        <v>32</v>
      </c>
      <c r="H15" s="61">
        <f t="shared" si="0"/>
        <v>646</v>
      </c>
      <c r="I15" s="22">
        <v>265</v>
      </c>
      <c r="J15" s="19">
        <f t="shared" si="1"/>
        <v>0.4102167182662539</v>
      </c>
    </row>
    <row r="16" spans="1:10" ht="13.5">
      <c r="A16" s="1" t="s">
        <v>57</v>
      </c>
      <c r="B16" s="30">
        <v>222</v>
      </c>
      <c r="C16" s="39">
        <v>181</v>
      </c>
      <c r="D16" s="30">
        <v>217</v>
      </c>
      <c r="E16" s="22">
        <v>182</v>
      </c>
      <c r="F16" s="22">
        <v>859</v>
      </c>
      <c r="G16" s="22">
        <v>42</v>
      </c>
      <c r="H16" s="61">
        <f t="shared" si="0"/>
        <v>901</v>
      </c>
      <c r="I16" s="22">
        <v>421</v>
      </c>
      <c r="J16" s="19">
        <f t="shared" si="1"/>
        <v>0.4672586015538291</v>
      </c>
    </row>
    <row r="17" spans="1:10" ht="13.5">
      <c r="A17" s="1" t="s">
        <v>58</v>
      </c>
      <c r="B17" s="30">
        <v>164</v>
      </c>
      <c r="C17" s="39">
        <v>136</v>
      </c>
      <c r="D17" s="30">
        <v>143</v>
      </c>
      <c r="E17" s="22">
        <v>141</v>
      </c>
      <c r="F17" s="22">
        <v>880</v>
      </c>
      <c r="G17" s="22">
        <v>62</v>
      </c>
      <c r="H17" s="61">
        <f t="shared" si="0"/>
        <v>942</v>
      </c>
      <c r="I17" s="22">
        <v>314</v>
      </c>
      <c r="J17" s="19">
        <f t="shared" si="1"/>
        <v>0.3333333333333333</v>
      </c>
    </row>
    <row r="18" spans="1:10" ht="13.5">
      <c r="A18" s="1" t="s">
        <v>59</v>
      </c>
      <c r="B18" s="30">
        <v>159</v>
      </c>
      <c r="C18" s="39">
        <v>169</v>
      </c>
      <c r="D18" s="30">
        <v>167</v>
      </c>
      <c r="E18" s="22">
        <v>155</v>
      </c>
      <c r="F18" s="22">
        <v>748</v>
      </c>
      <c r="G18" s="22">
        <v>32</v>
      </c>
      <c r="H18" s="61">
        <f t="shared" si="0"/>
        <v>780</v>
      </c>
      <c r="I18" s="22">
        <v>342</v>
      </c>
      <c r="J18" s="19">
        <f t="shared" si="1"/>
        <v>0.43846153846153846</v>
      </c>
    </row>
    <row r="19" spans="1:10" ht="13.5">
      <c r="A19" s="1" t="s">
        <v>60</v>
      </c>
      <c r="B19" s="30">
        <v>134</v>
      </c>
      <c r="C19" s="39">
        <v>108</v>
      </c>
      <c r="D19" s="30">
        <v>98</v>
      </c>
      <c r="E19" s="22">
        <v>123</v>
      </c>
      <c r="F19" s="22">
        <v>663</v>
      </c>
      <c r="G19" s="22">
        <v>38</v>
      </c>
      <c r="H19" s="61">
        <f t="shared" si="0"/>
        <v>701</v>
      </c>
      <c r="I19" s="22">
        <v>251</v>
      </c>
      <c r="J19" s="19">
        <f t="shared" si="1"/>
        <v>0.35805991440798857</v>
      </c>
    </row>
    <row r="20" spans="1:10" ht="13.5">
      <c r="A20" s="1" t="s">
        <v>61</v>
      </c>
      <c r="B20" s="30">
        <v>190</v>
      </c>
      <c r="C20" s="39">
        <v>138</v>
      </c>
      <c r="D20" s="30">
        <v>158</v>
      </c>
      <c r="E20" s="22">
        <v>161</v>
      </c>
      <c r="F20" s="22">
        <v>762</v>
      </c>
      <c r="G20" s="22">
        <v>46</v>
      </c>
      <c r="H20" s="61">
        <f t="shared" si="0"/>
        <v>808</v>
      </c>
      <c r="I20" s="22">
        <v>347</v>
      </c>
      <c r="J20" s="19">
        <f t="shared" si="1"/>
        <v>0.42945544554455445</v>
      </c>
    </row>
    <row r="21" spans="1:10" ht="13.5">
      <c r="A21" s="1" t="s">
        <v>62</v>
      </c>
      <c r="B21" s="30">
        <v>131</v>
      </c>
      <c r="C21" s="39">
        <v>106</v>
      </c>
      <c r="D21" s="30">
        <v>125</v>
      </c>
      <c r="E21" s="22">
        <v>111</v>
      </c>
      <c r="F21" s="22">
        <v>607</v>
      </c>
      <c r="G21" s="22">
        <v>31</v>
      </c>
      <c r="H21" s="61">
        <f t="shared" si="0"/>
        <v>638</v>
      </c>
      <c r="I21" s="22">
        <v>260</v>
      </c>
      <c r="J21" s="19">
        <f t="shared" si="1"/>
        <v>0.40752351097178685</v>
      </c>
    </row>
    <row r="22" spans="1:10" ht="13.5">
      <c r="A22" s="1" t="s">
        <v>63</v>
      </c>
      <c r="B22" s="30">
        <v>157</v>
      </c>
      <c r="C22" s="39">
        <v>128</v>
      </c>
      <c r="D22" s="30">
        <v>140</v>
      </c>
      <c r="E22" s="22">
        <v>138</v>
      </c>
      <c r="F22" s="22">
        <v>699</v>
      </c>
      <c r="G22" s="22">
        <v>29</v>
      </c>
      <c r="H22" s="61">
        <f t="shared" si="0"/>
        <v>728</v>
      </c>
      <c r="I22" s="22">
        <v>300</v>
      </c>
      <c r="J22" s="19">
        <f t="shared" si="1"/>
        <v>0.41208791208791207</v>
      </c>
    </row>
    <row r="23" spans="1:10" ht="13.5">
      <c r="A23" s="1" t="s">
        <v>64</v>
      </c>
      <c r="B23" s="30">
        <v>220</v>
      </c>
      <c r="C23" s="39">
        <v>180</v>
      </c>
      <c r="D23" s="30">
        <v>213</v>
      </c>
      <c r="E23" s="22">
        <v>160</v>
      </c>
      <c r="F23" s="22">
        <v>783</v>
      </c>
      <c r="G23" s="22">
        <v>50</v>
      </c>
      <c r="H23" s="61">
        <f t="shared" si="0"/>
        <v>833</v>
      </c>
      <c r="I23" s="22">
        <v>406</v>
      </c>
      <c r="J23" s="19">
        <f t="shared" si="1"/>
        <v>0.48739495798319327</v>
      </c>
    </row>
    <row r="24" spans="1:10" ht="13.5">
      <c r="A24" s="1" t="s">
        <v>65</v>
      </c>
      <c r="B24" s="30">
        <v>111</v>
      </c>
      <c r="C24" s="39">
        <v>82</v>
      </c>
      <c r="D24" s="30">
        <v>93</v>
      </c>
      <c r="E24" s="22">
        <v>90</v>
      </c>
      <c r="F24" s="22">
        <v>530</v>
      </c>
      <c r="G24" s="22">
        <v>28</v>
      </c>
      <c r="H24" s="61">
        <f t="shared" si="0"/>
        <v>558</v>
      </c>
      <c r="I24" s="22">
        <v>203</v>
      </c>
      <c r="J24" s="19">
        <f t="shared" si="1"/>
        <v>0.36379928315412186</v>
      </c>
    </row>
    <row r="25" spans="1:10" ht="13.5">
      <c r="A25" s="1" t="s">
        <v>66</v>
      </c>
      <c r="B25" s="30">
        <v>158</v>
      </c>
      <c r="C25" s="39">
        <v>99</v>
      </c>
      <c r="D25" s="30">
        <v>100</v>
      </c>
      <c r="E25" s="22">
        <v>140</v>
      </c>
      <c r="F25" s="22">
        <v>589</v>
      </c>
      <c r="G25" s="22">
        <v>31</v>
      </c>
      <c r="H25" s="61">
        <f t="shared" si="0"/>
        <v>620</v>
      </c>
      <c r="I25" s="22">
        <v>264</v>
      </c>
      <c r="J25" s="19">
        <f t="shared" si="1"/>
        <v>0.4258064516129032</v>
      </c>
    </row>
    <row r="26" spans="1:10" ht="13.5">
      <c r="A26" s="1" t="s">
        <v>67</v>
      </c>
      <c r="B26" s="30">
        <v>151</v>
      </c>
      <c r="C26" s="39">
        <v>123</v>
      </c>
      <c r="D26" s="30">
        <v>157</v>
      </c>
      <c r="E26" s="22">
        <v>105</v>
      </c>
      <c r="F26" s="22">
        <v>652</v>
      </c>
      <c r="G26" s="22">
        <v>28</v>
      </c>
      <c r="H26" s="61">
        <f t="shared" si="0"/>
        <v>680</v>
      </c>
      <c r="I26" s="22">
        <v>285</v>
      </c>
      <c r="J26" s="19">
        <f t="shared" si="1"/>
        <v>0.41911764705882354</v>
      </c>
    </row>
    <row r="27" spans="1:10" ht="13.5">
      <c r="A27" s="1" t="s">
        <v>68</v>
      </c>
      <c r="B27" s="30">
        <v>183</v>
      </c>
      <c r="C27" s="39">
        <v>135</v>
      </c>
      <c r="D27" s="30">
        <v>141</v>
      </c>
      <c r="E27" s="22">
        <v>156</v>
      </c>
      <c r="F27" s="22">
        <v>773</v>
      </c>
      <c r="G27" s="22">
        <v>34</v>
      </c>
      <c r="H27" s="61">
        <f t="shared" si="0"/>
        <v>807</v>
      </c>
      <c r="I27" s="22">
        <v>335</v>
      </c>
      <c r="J27" s="19">
        <f t="shared" si="1"/>
        <v>0.41511771995043373</v>
      </c>
    </row>
    <row r="28" spans="1:10" ht="13.5">
      <c r="A28" s="1" t="s">
        <v>69</v>
      </c>
      <c r="B28" s="30">
        <v>164</v>
      </c>
      <c r="C28" s="39">
        <v>96</v>
      </c>
      <c r="D28" s="30">
        <v>129</v>
      </c>
      <c r="E28" s="22">
        <v>120</v>
      </c>
      <c r="F28" s="22">
        <v>647</v>
      </c>
      <c r="G28" s="22">
        <v>37</v>
      </c>
      <c r="H28" s="61">
        <f t="shared" si="0"/>
        <v>684</v>
      </c>
      <c r="I28" s="22">
        <v>273</v>
      </c>
      <c r="J28" s="19">
        <f t="shared" si="1"/>
        <v>0.3991228070175439</v>
      </c>
    </row>
    <row r="29" spans="1:10" ht="13.5">
      <c r="A29" s="1" t="s">
        <v>70</v>
      </c>
      <c r="B29" s="30">
        <v>128</v>
      </c>
      <c r="C29" s="39">
        <v>56</v>
      </c>
      <c r="D29" s="30">
        <v>82</v>
      </c>
      <c r="E29" s="22">
        <v>91</v>
      </c>
      <c r="F29" s="22">
        <v>502</v>
      </c>
      <c r="G29" s="22">
        <v>25</v>
      </c>
      <c r="H29" s="61">
        <f t="shared" si="0"/>
        <v>527</v>
      </c>
      <c r="I29" s="22">
        <v>191</v>
      </c>
      <c r="J29" s="19">
        <f t="shared" si="1"/>
        <v>0.36242884250474383</v>
      </c>
    </row>
    <row r="30" spans="1:10" ht="13.5">
      <c r="A30" s="1" t="s">
        <v>71</v>
      </c>
      <c r="B30" s="30">
        <v>140</v>
      </c>
      <c r="C30" s="39">
        <v>49</v>
      </c>
      <c r="D30" s="112">
        <v>81</v>
      </c>
      <c r="E30" s="113">
        <v>92</v>
      </c>
      <c r="F30" s="22">
        <v>554</v>
      </c>
      <c r="G30" s="22">
        <v>35</v>
      </c>
      <c r="H30" s="61">
        <f t="shared" si="0"/>
        <v>589</v>
      </c>
      <c r="I30" s="22">
        <v>203</v>
      </c>
      <c r="J30" s="19">
        <f t="shared" si="1"/>
        <v>0.34465195246179964</v>
      </c>
    </row>
    <row r="31" spans="1:10" ht="13.5">
      <c r="A31" s="1" t="s">
        <v>72</v>
      </c>
      <c r="B31" s="30">
        <v>165</v>
      </c>
      <c r="C31" s="39">
        <v>53</v>
      </c>
      <c r="D31" s="32">
        <v>102</v>
      </c>
      <c r="E31" s="20">
        <v>101</v>
      </c>
      <c r="F31" s="22">
        <v>674</v>
      </c>
      <c r="G31" s="22">
        <v>46</v>
      </c>
      <c r="H31" s="61">
        <f t="shared" si="0"/>
        <v>720</v>
      </c>
      <c r="I31" s="22">
        <v>227</v>
      </c>
      <c r="J31" s="19">
        <f t="shared" si="1"/>
        <v>0.31527777777777777</v>
      </c>
    </row>
    <row r="32" spans="1:10" ht="13.5">
      <c r="A32" s="1" t="s">
        <v>73</v>
      </c>
      <c r="B32" s="30">
        <v>141</v>
      </c>
      <c r="C32" s="39">
        <v>60</v>
      </c>
      <c r="D32" s="30">
        <v>95</v>
      </c>
      <c r="E32" s="22">
        <v>92</v>
      </c>
      <c r="F32" s="22">
        <v>643</v>
      </c>
      <c r="G32" s="22">
        <v>66</v>
      </c>
      <c r="H32" s="61">
        <f t="shared" si="0"/>
        <v>709</v>
      </c>
      <c r="I32" s="22">
        <v>213</v>
      </c>
      <c r="J32" s="19">
        <f t="shared" si="1"/>
        <v>0.3004231311706629</v>
      </c>
    </row>
    <row r="33" spans="1:10" ht="13.5">
      <c r="A33" s="1" t="s">
        <v>74</v>
      </c>
      <c r="B33" s="30">
        <v>160</v>
      </c>
      <c r="C33" s="39">
        <v>118</v>
      </c>
      <c r="D33" s="30">
        <v>133</v>
      </c>
      <c r="E33" s="22">
        <v>129</v>
      </c>
      <c r="F33" s="22">
        <v>827</v>
      </c>
      <c r="G33" s="22">
        <v>80</v>
      </c>
      <c r="H33" s="61">
        <f t="shared" si="0"/>
        <v>907</v>
      </c>
      <c r="I33" s="22">
        <v>290</v>
      </c>
      <c r="J33" s="19">
        <f t="shared" si="1"/>
        <v>0.3197353914002205</v>
      </c>
    </row>
    <row r="34" spans="1:10" ht="13.5">
      <c r="A34" s="1" t="s">
        <v>75</v>
      </c>
      <c r="B34" s="30">
        <v>217</v>
      </c>
      <c r="C34" s="39">
        <v>82</v>
      </c>
      <c r="D34" s="30">
        <v>125</v>
      </c>
      <c r="E34" s="22">
        <v>153</v>
      </c>
      <c r="F34" s="22">
        <v>663</v>
      </c>
      <c r="G34" s="22">
        <v>59</v>
      </c>
      <c r="H34" s="61">
        <f t="shared" si="0"/>
        <v>722</v>
      </c>
      <c r="I34" s="22">
        <v>311</v>
      </c>
      <c r="J34" s="19">
        <f t="shared" si="1"/>
        <v>0.4307479224376731</v>
      </c>
    </row>
    <row r="35" spans="1:10" ht="13.5">
      <c r="A35" s="1" t="s">
        <v>76</v>
      </c>
      <c r="B35" s="30">
        <v>142</v>
      </c>
      <c r="C35" s="39">
        <v>92</v>
      </c>
      <c r="D35" s="30">
        <v>132</v>
      </c>
      <c r="E35" s="22">
        <v>94</v>
      </c>
      <c r="F35" s="22">
        <v>526</v>
      </c>
      <c r="G35" s="22">
        <v>37</v>
      </c>
      <c r="H35" s="61">
        <f t="shared" si="0"/>
        <v>563</v>
      </c>
      <c r="I35" s="22">
        <v>250</v>
      </c>
      <c r="J35" s="19">
        <f t="shared" si="1"/>
        <v>0.44404973357015987</v>
      </c>
    </row>
    <row r="36" spans="1:10" ht="13.5">
      <c r="A36" s="1" t="s">
        <v>77</v>
      </c>
      <c r="B36" s="30">
        <v>164</v>
      </c>
      <c r="C36" s="39">
        <v>122</v>
      </c>
      <c r="D36" s="30">
        <v>157</v>
      </c>
      <c r="E36" s="22">
        <v>108</v>
      </c>
      <c r="F36" s="22">
        <v>650</v>
      </c>
      <c r="G36" s="22">
        <v>29</v>
      </c>
      <c r="H36" s="61">
        <f t="shared" si="0"/>
        <v>679</v>
      </c>
      <c r="I36" s="22">
        <v>299</v>
      </c>
      <c r="J36" s="19">
        <f t="shared" si="1"/>
        <v>0.44035346097201766</v>
      </c>
    </row>
    <row r="37" spans="1:10" ht="13.5">
      <c r="A37" s="1" t="s">
        <v>78</v>
      </c>
      <c r="B37" s="30">
        <v>129</v>
      </c>
      <c r="C37" s="39">
        <v>123</v>
      </c>
      <c r="D37" s="30">
        <v>142</v>
      </c>
      <c r="E37" s="22">
        <v>106</v>
      </c>
      <c r="F37" s="22">
        <v>713</v>
      </c>
      <c r="G37" s="22">
        <v>31</v>
      </c>
      <c r="H37" s="61">
        <f t="shared" si="0"/>
        <v>744</v>
      </c>
      <c r="I37" s="22">
        <v>263</v>
      </c>
      <c r="J37" s="19">
        <f t="shared" si="1"/>
        <v>0.353494623655914</v>
      </c>
    </row>
    <row r="38" spans="1:10" ht="13.5">
      <c r="A38" s="1" t="s">
        <v>79</v>
      </c>
      <c r="B38" s="30">
        <v>218</v>
      </c>
      <c r="C38" s="39">
        <v>196</v>
      </c>
      <c r="D38" s="30">
        <v>221</v>
      </c>
      <c r="E38" s="22">
        <v>186</v>
      </c>
      <c r="F38" s="22">
        <v>883</v>
      </c>
      <c r="G38" s="22">
        <v>50</v>
      </c>
      <c r="H38" s="61">
        <f t="shared" si="0"/>
        <v>933</v>
      </c>
      <c r="I38" s="22">
        <v>435</v>
      </c>
      <c r="J38" s="19">
        <f t="shared" si="1"/>
        <v>0.4662379421221865</v>
      </c>
    </row>
    <row r="39" spans="1:10" ht="13.5">
      <c r="A39" s="1" t="s">
        <v>80</v>
      </c>
      <c r="B39" s="30">
        <v>219</v>
      </c>
      <c r="C39" s="39">
        <v>236</v>
      </c>
      <c r="D39" s="30">
        <v>254</v>
      </c>
      <c r="E39" s="22">
        <v>182</v>
      </c>
      <c r="F39" s="22">
        <v>903</v>
      </c>
      <c r="G39" s="22">
        <v>34</v>
      </c>
      <c r="H39" s="61">
        <f t="shared" si="0"/>
        <v>937</v>
      </c>
      <c r="I39" s="22">
        <v>473</v>
      </c>
      <c r="J39" s="19">
        <f t="shared" si="1"/>
        <v>0.5048025613660619</v>
      </c>
    </row>
    <row r="40" spans="1:10" ht="13.5">
      <c r="A40" s="1" t="s">
        <v>81</v>
      </c>
      <c r="B40" s="30">
        <v>158</v>
      </c>
      <c r="C40" s="39">
        <v>188</v>
      </c>
      <c r="D40" s="30">
        <v>188</v>
      </c>
      <c r="E40" s="22">
        <v>142</v>
      </c>
      <c r="F40" s="22">
        <v>810</v>
      </c>
      <c r="G40" s="22">
        <v>46</v>
      </c>
      <c r="H40" s="61">
        <f t="shared" si="0"/>
        <v>856</v>
      </c>
      <c r="I40" s="22">
        <v>357</v>
      </c>
      <c r="J40" s="19">
        <f t="shared" si="1"/>
        <v>0.41705607476635514</v>
      </c>
    </row>
    <row r="41" spans="1:10" ht="13.5">
      <c r="A41" s="1" t="s">
        <v>82</v>
      </c>
      <c r="B41" s="30">
        <v>114</v>
      </c>
      <c r="C41" s="39">
        <v>136</v>
      </c>
      <c r="D41" s="30">
        <v>131</v>
      </c>
      <c r="E41" s="22">
        <v>98</v>
      </c>
      <c r="F41" s="22">
        <v>670</v>
      </c>
      <c r="G41" s="22">
        <v>28</v>
      </c>
      <c r="H41" s="61">
        <f t="shared" si="0"/>
        <v>698</v>
      </c>
      <c r="I41" s="22">
        <v>261</v>
      </c>
      <c r="J41" s="19">
        <f t="shared" si="1"/>
        <v>0.37392550143266473</v>
      </c>
    </row>
    <row r="42" spans="1:10" ht="13.5">
      <c r="A42" s="1" t="s">
        <v>83</v>
      </c>
      <c r="B42" s="30">
        <v>110</v>
      </c>
      <c r="C42" s="39">
        <v>110</v>
      </c>
      <c r="D42" s="30">
        <v>110</v>
      </c>
      <c r="E42" s="22">
        <v>94</v>
      </c>
      <c r="F42" s="22">
        <v>502</v>
      </c>
      <c r="G42" s="22">
        <v>20</v>
      </c>
      <c r="H42" s="61">
        <f t="shared" si="0"/>
        <v>522</v>
      </c>
      <c r="I42" s="22">
        <v>227</v>
      </c>
      <c r="J42" s="19">
        <f t="shared" si="1"/>
        <v>0.43486590038314177</v>
      </c>
    </row>
    <row r="43" spans="1:10" ht="13.5">
      <c r="A43" s="53" t="s">
        <v>84</v>
      </c>
      <c r="B43" s="30">
        <v>213</v>
      </c>
      <c r="C43" s="39">
        <v>135</v>
      </c>
      <c r="D43" s="30">
        <v>173</v>
      </c>
      <c r="E43" s="22">
        <v>155</v>
      </c>
      <c r="F43" s="22">
        <v>795</v>
      </c>
      <c r="G43" s="22">
        <v>44</v>
      </c>
      <c r="H43" s="61">
        <f t="shared" si="0"/>
        <v>839</v>
      </c>
      <c r="I43" s="22">
        <v>359</v>
      </c>
      <c r="J43" s="19">
        <f t="shared" si="1"/>
        <v>0.42789034564958284</v>
      </c>
    </row>
    <row r="44" spans="1:10" ht="13.5">
      <c r="A44" s="47" t="s">
        <v>85</v>
      </c>
      <c r="B44" s="30">
        <v>166</v>
      </c>
      <c r="C44" s="39">
        <v>111</v>
      </c>
      <c r="D44" s="30">
        <v>144</v>
      </c>
      <c r="E44" s="22">
        <v>125</v>
      </c>
      <c r="F44" s="22">
        <v>696</v>
      </c>
      <c r="G44" s="22">
        <v>29</v>
      </c>
      <c r="H44" s="61">
        <f t="shared" si="0"/>
        <v>725</v>
      </c>
      <c r="I44" s="22">
        <v>287</v>
      </c>
      <c r="J44" s="19">
        <f t="shared" si="1"/>
        <v>0.39586206896551723</v>
      </c>
    </row>
    <row r="45" spans="1:10" ht="13.5">
      <c r="A45" s="47" t="s">
        <v>86</v>
      </c>
      <c r="B45" s="30">
        <v>179</v>
      </c>
      <c r="C45" s="39">
        <v>98</v>
      </c>
      <c r="D45" s="30">
        <v>132</v>
      </c>
      <c r="E45" s="22">
        <v>130</v>
      </c>
      <c r="F45" s="22">
        <v>808</v>
      </c>
      <c r="G45" s="22">
        <v>54</v>
      </c>
      <c r="H45" s="61">
        <f t="shared" si="0"/>
        <v>862</v>
      </c>
      <c r="I45" s="22">
        <v>296</v>
      </c>
      <c r="J45" s="19">
        <f t="shared" si="1"/>
        <v>0.3433874709976798</v>
      </c>
    </row>
    <row r="46" spans="1:10" ht="13.5">
      <c r="A46" s="47" t="s">
        <v>87</v>
      </c>
      <c r="B46" s="30">
        <v>154</v>
      </c>
      <c r="C46" s="39">
        <v>186</v>
      </c>
      <c r="D46" s="30">
        <v>170</v>
      </c>
      <c r="E46" s="22">
        <v>160</v>
      </c>
      <c r="F46" s="22">
        <v>647</v>
      </c>
      <c r="G46" s="22">
        <v>36</v>
      </c>
      <c r="H46" s="61">
        <f t="shared" si="0"/>
        <v>683</v>
      </c>
      <c r="I46" s="22">
        <v>348</v>
      </c>
      <c r="J46" s="19">
        <f t="shared" si="1"/>
        <v>0.5095168374816984</v>
      </c>
    </row>
    <row r="47" spans="1:10" ht="13.5">
      <c r="A47" s="47" t="s">
        <v>88</v>
      </c>
      <c r="B47" s="30">
        <v>219</v>
      </c>
      <c r="C47" s="39">
        <v>203</v>
      </c>
      <c r="D47" s="30">
        <v>198</v>
      </c>
      <c r="E47" s="22">
        <v>211</v>
      </c>
      <c r="F47" s="22">
        <v>911</v>
      </c>
      <c r="G47" s="22">
        <v>74</v>
      </c>
      <c r="H47" s="61">
        <f t="shared" si="0"/>
        <v>985</v>
      </c>
      <c r="I47" s="22">
        <v>446</v>
      </c>
      <c r="J47" s="19">
        <f t="shared" si="1"/>
        <v>0.4527918781725888</v>
      </c>
    </row>
    <row r="48" spans="1:10" ht="13.5">
      <c r="A48" s="47" t="s">
        <v>89</v>
      </c>
      <c r="B48" s="30">
        <v>123</v>
      </c>
      <c r="C48" s="39">
        <v>122</v>
      </c>
      <c r="D48" s="30">
        <v>130</v>
      </c>
      <c r="E48" s="22">
        <v>106</v>
      </c>
      <c r="F48" s="22">
        <v>602</v>
      </c>
      <c r="G48" s="22">
        <v>18</v>
      </c>
      <c r="H48" s="61">
        <f t="shared" si="0"/>
        <v>620</v>
      </c>
      <c r="I48" s="22">
        <v>258</v>
      </c>
      <c r="J48" s="19">
        <f t="shared" si="1"/>
        <v>0.4161290322580645</v>
      </c>
    </row>
    <row r="49" spans="1:10" ht="13.5">
      <c r="A49" s="47" t="s">
        <v>90</v>
      </c>
      <c r="B49" s="30">
        <v>200</v>
      </c>
      <c r="C49" s="39">
        <v>223</v>
      </c>
      <c r="D49" s="30">
        <v>221</v>
      </c>
      <c r="E49" s="22">
        <v>191</v>
      </c>
      <c r="F49" s="22">
        <v>1000</v>
      </c>
      <c r="G49" s="22">
        <v>60</v>
      </c>
      <c r="H49" s="61">
        <f t="shared" si="0"/>
        <v>1060</v>
      </c>
      <c r="I49" s="22">
        <v>447</v>
      </c>
      <c r="J49" s="19">
        <f t="shared" si="1"/>
        <v>0.4216981132075472</v>
      </c>
    </row>
    <row r="50" spans="1:10" ht="13.5">
      <c r="A50" s="47" t="s">
        <v>91</v>
      </c>
      <c r="B50" s="30">
        <v>134</v>
      </c>
      <c r="C50" s="39">
        <v>176</v>
      </c>
      <c r="D50" s="30">
        <v>143</v>
      </c>
      <c r="E50" s="22">
        <v>155</v>
      </c>
      <c r="F50" s="22">
        <v>649</v>
      </c>
      <c r="G50" s="22">
        <v>43</v>
      </c>
      <c r="H50" s="61">
        <f t="shared" si="0"/>
        <v>692</v>
      </c>
      <c r="I50" s="22">
        <v>322</v>
      </c>
      <c r="J50" s="19">
        <f t="shared" si="1"/>
        <v>0.4653179190751445</v>
      </c>
    </row>
    <row r="51" spans="1:10" ht="13.5">
      <c r="A51" s="120" t="s">
        <v>92</v>
      </c>
      <c r="B51" s="30">
        <v>168</v>
      </c>
      <c r="C51" s="39">
        <v>223</v>
      </c>
      <c r="D51" s="30">
        <v>196</v>
      </c>
      <c r="E51" s="22">
        <v>174</v>
      </c>
      <c r="F51" s="22">
        <v>768</v>
      </c>
      <c r="G51" s="22">
        <v>89</v>
      </c>
      <c r="H51" s="61">
        <f t="shared" si="0"/>
        <v>857</v>
      </c>
      <c r="I51" s="22">
        <v>408</v>
      </c>
      <c r="J51" s="19">
        <f t="shared" si="1"/>
        <v>0.47607934655775963</v>
      </c>
    </row>
    <row r="52" spans="1:10" ht="13.5">
      <c r="A52" s="53" t="s">
        <v>93</v>
      </c>
      <c r="B52" s="30">
        <v>159</v>
      </c>
      <c r="C52" s="39">
        <v>184</v>
      </c>
      <c r="D52" s="30">
        <v>175</v>
      </c>
      <c r="E52" s="22">
        <v>164</v>
      </c>
      <c r="F52" s="22">
        <v>803</v>
      </c>
      <c r="G52" s="22">
        <v>46</v>
      </c>
      <c r="H52" s="61">
        <f t="shared" si="0"/>
        <v>849</v>
      </c>
      <c r="I52" s="22">
        <v>365</v>
      </c>
      <c r="J52" s="19">
        <f t="shared" si="1"/>
        <v>0.4299175500588928</v>
      </c>
    </row>
    <row r="53" spans="1:10" ht="13.5">
      <c r="A53" s="120" t="s">
        <v>94</v>
      </c>
      <c r="B53" s="30">
        <v>201</v>
      </c>
      <c r="C53" s="39">
        <v>245</v>
      </c>
      <c r="D53" s="30">
        <v>208</v>
      </c>
      <c r="E53" s="22">
        <v>223</v>
      </c>
      <c r="F53" s="22">
        <v>875</v>
      </c>
      <c r="G53" s="22">
        <v>35</v>
      </c>
      <c r="H53" s="61">
        <f t="shared" si="0"/>
        <v>910</v>
      </c>
      <c r="I53" s="22">
        <v>461</v>
      </c>
      <c r="J53" s="19">
        <f t="shared" si="1"/>
        <v>0.5065934065934066</v>
      </c>
    </row>
    <row r="54" spans="1:10" ht="13.5">
      <c r="A54" s="120" t="s">
        <v>95</v>
      </c>
      <c r="B54" s="30">
        <v>112</v>
      </c>
      <c r="C54" s="39">
        <v>115</v>
      </c>
      <c r="D54" s="30">
        <v>103</v>
      </c>
      <c r="E54" s="22">
        <v>107</v>
      </c>
      <c r="F54" s="22">
        <v>511</v>
      </c>
      <c r="G54" s="22">
        <v>19</v>
      </c>
      <c r="H54" s="61">
        <f t="shared" si="0"/>
        <v>530</v>
      </c>
      <c r="I54" s="22">
        <v>237</v>
      </c>
      <c r="J54" s="19">
        <f t="shared" si="1"/>
        <v>0.44716981132075473</v>
      </c>
    </row>
    <row r="55" spans="1:10" ht="13.5">
      <c r="A55" s="120" t="s">
        <v>96</v>
      </c>
      <c r="B55" s="30">
        <v>125</v>
      </c>
      <c r="C55" s="39">
        <v>145</v>
      </c>
      <c r="D55" s="30">
        <v>159</v>
      </c>
      <c r="E55" s="22">
        <v>109</v>
      </c>
      <c r="F55" s="22">
        <v>621</v>
      </c>
      <c r="G55" s="22">
        <v>36</v>
      </c>
      <c r="H55" s="61">
        <f t="shared" si="0"/>
        <v>657</v>
      </c>
      <c r="I55" s="22">
        <v>285</v>
      </c>
      <c r="J55" s="19">
        <f t="shared" si="1"/>
        <v>0.4337899543378995</v>
      </c>
    </row>
    <row r="56" spans="1:10" ht="13.5">
      <c r="A56" s="120" t="s">
        <v>106</v>
      </c>
      <c r="B56" s="30">
        <v>173</v>
      </c>
      <c r="C56" s="39">
        <v>90</v>
      </c>
      <c r="D56" s="30">
        <v>105</v>
      </c>
      <c r="E56" s="22">
        <v>138</v>
      </c>
      <c r="F56" s="22">
        <v>747</v>
      </c>
      <c r="G56" s="22">
        <v>31</v>
      </c>
      <c r="H56" s="61">
        <f t="shared" si="0"/>
        <v>778</v>
      </c>
      <c r="I56" s="22">
        <v>272</v>
      </c>
      <c r="J56" s="19">
        <f t="shared" si="1"/>
        <v>0.3496143958868895</v>
      </c>
    </row>
    <row r="57" spans="1:10" ht="13.5">
      <c r="A57" s="120" t="s">
        <v>97</v>
      </c>
      <c r="B57" s="30">
        <v>106</v>
      </c>
      <c r="C57" s="39">
        <v>148</v>
      </c>
      <c r="D57" s="30">
        <v>150</v>
      </c>
      <c r="E57" s="22">
        <v>96</v>
      </c>
      <c r="F57" s="22">
        <v>475</v>
      </c>
      <c r="G57" s="22">
        <v>14</v>
      </c>
      <c r="H57" s="61">
        <f t="shared" si="0"/>
        <v>489</v>
      </c>
      <c r="I57" s="22">
        <v>264</v>
      </c>
      <c r="J57" s="19">
        <f t="shared" si="1"/>
        <v>0.5398773006134969</v>
      </c>
    </row>
    <row r="58" spans="1:10" ht="13.5">
      <c r="A58" s="120" t="s">
        <v>98</v>
      </c>
      <c r="B58" s="30">
        <v>129</v>
      </c>
      <c r="C58" s="39">
        <v>169</v>
      </c>
      <c r="D58" s="30">
        <v>149</v>
      </c>
      <c r="E58" s="22">
        <v>141</v>
      </c>
      <c r="F58" s="22">
        <v>507</v>
      </c>
      <c r="G58" s="22">
        <v>18</v>
      </c>
      <c r="H58" s="61">
        <f t="shared" si="0"/>
        <v>525</v>
      </c>
      <c r="I58" s="22">
        <v>314</v>
      </c>
      <c r="J58" s="19">
        <f t="shared" si="1"/>
        <v>0.5980952380952381</v>
      </c>
    </row>
    <row r="59" spans="1:10" ht="13.5">
      <c r="A59" s="120" t="s">
        <v>99</v>
      </c>
      <c r="B59" s="30">
        <v>160</v>
      </c>
      <c r="C59" s="39">
        <v>149</v>
      </c>
      <c r="D59" s="30">
        <v>154</v>
      </c>
      <c r="E59" s="22">
        <v>143</v>
      </c>
      <c r="F59" s="22">
        <v>608</v>
      </c>
      <c r="G59" s="22">
        <v>33</v>
      </c>
      <c r="H59" s="61">
        <f t="shared" si="0"/>
        <v>641</v>
      </c>
      <c r="I59" s="22">
        <v>329</v>
      </c>
      <c r="J59" s="19">
        <f t="shared" si="1"/>
        <v>0.5132605304212169</v>
      </c>
    </row>
    <row r="60" spans="1:10" ht="13.5">
      <c r="A60" s="120" t="s">
        <v>100</v>
      </c>
      <c r="B60" s="30">
        <v>143</v>
      </c>
      <c r="C60" s="39">
        <v>195</v>
      </c>
      <c r="D60" s="30">
        <v>163</v>
      </c>
      <c r="E60" s="22">
        <v>157</v>
      </c>
      <c r="F60" s="22">
        <v>589</v>
      </c>
      <c r="G60" s="22">
        <v>37</v>
      </c>
      <c r="H60" s="61">
        <f t="shared" si="0"/>
        <v>626</v>
      </c>
      <c r="I60" s="22">
        <v>347</v>
      </c>
      <c r="J60" s="19">
        <f t="shared" si="1"/>
        <v>0.5543130990415336</v>
      </c>
    </row>
    <row r="61" spans="1:10" ht="13.5">
      <c r="A61" s="120" t="s">
        <v>101</v>
      </c>
      <c r="B61" s="30">
        <v>187</v>
      </c>
      <c r="C61" s="39">
        <v>210</v>
      </c>
      <c r="D61" s="30">
        <v>197</v>
      </c>
      <c r="E61" s="22">
        <v>192</v>
      </c>
      <c r="F61" s="22">
        <v>780</v>
      </c>
      <c r="G61" s="22">
        <v>37</v>
      </c>
      <c r="H61" s="61">
        <f t="shared" si="0"/>
        <v>817</v>
      </c>
      <c r="I61" s="22">
        <v>421</v>
      </c>
      <c r="J61" s="19">
        <f t="shared" si="1"/>
        <v>0.5152998776009792</v>
      </c>
    </row>
    <row r="62" spans="1:10" ht="13.5">
      <c r="A62" s="120" t="s">
        <v>102</v>
      </c>
      <c r="B62" s="30">
        <v>206</v>
      </c>
      <c r="C62" s="39">
        <v>202</v>
      </c>
      <c r="D62" s="30">
        <v>187</v>
      </c>
      <c r="E62" s="22">
        <v>207</v>
      </c>
      <c r="F62" s="22">
        <v>848</v>
      </c>
      <c r="G62" s="22">
        <v>47</v>
      </c>
      <c r="H62" s="61">
        <f t="shared" si="0"/>
        <v>895</v>
      </c>
      <c r="I62" s="22">
        <v>429</v>
      </c>
      <c r="J62" s="19">
        <f t="shared" si="1"/>
        <v>0.4793296089385475</v>
      </c>
    </row>
    <row r="63" spans="1:10" ht="13.5">
      <c r="A63" s="120" t="s">
        <v>103</v>
      </c>
      <c r="B63" s="30">
        <v>150</v>
      </c>
      <c r="C63" s="39">
        <v>156</v>
      </c>
      <c r="D63" s="30">
        <v>152</v>
      </c>
      <c r="E63" s="22">
        <v>152</v>
      </c>
      <c r="F63" s="22">
        <v>590</v>
      </c>
      <c r="G63" s="22">
        <v>23</v>
      </c>
      <c r="H63" s="61">
        <f t="shared" si="0"/>
        <v>613</v>
      </c>
      <c r="I63" s="22">
        <v>326</v>
      </c>
      <c r="J63" s="19">
        <f t="shared" si="1"/>
        <v>0.531810766721044</v>
      </c>
    </row>
    <row r="64" spans="1:10" ht="13.5">
      <c r="A64" s="120" t="s">
        <v>104</v>
      </c>
      <c r="B64" s="32">
        <v>16</v>
      </c>
      <c r="C64" s="39">
        <v>29</v>
      </c>
      <c r="D64" s="30">
        <v>22</v>
      </c>
      <c r="E64" s="22">
        <v>23</v>
      </c>
      <c r="F64" s="20">
        <v>66</v>
      </c>
      <c r="G64" s="22">
        <v>2</v>
      </c>
      <c r="H64" s="89">
        <f t="shared" si="0"/>
        <v>68</v>
      </c>
      <c r="I64" s="22">
        <v>50</v>
      </c>
      <c r="J64" s="19">
        <f t="shared" si="1"/>
        <v>0.7352941176470589</v>
      </c>
    </row>
    <row r="65" spans="1:10" ht="13.5">
      <c r="A65" s="120" t="s">
        <v>153</v>
      </c>
      <c r="B65" s="32">
        <v>1186</v>
      </c>
      <c r="C65" s="68">
        <v>871</v>
      </c>
      <c r="D65" s="30">
        <v>1014</v>
      </c>
      <c r="E65" s="22">
        <v>968</v>
      </c>
      <c r="F65" s="106"/>
      <c r="G65" s="107"/>
      <c r="H65" s="100"/>
      <c r="I65" s="22">
        <v>2138</v>
      </c>
      <c r="J65" s="101">
        <f t="shared" si="1"/>
      </c>
    </row>
    <row r="66" spans="1:10" ht="13.5">
      <c r="A66" s="34" t="s">
        <v>154</v>
      </c>
      <c r="B66" s="42">
        <v>1662</v>
      </c>
      <c r="C66" s="39">
        <v>707</v>
      </c>
      <c r="D66" s="30">
        <v>1096</v>
      </c>
      <c r="E66" s="22">
        <v>1183</v>
      </c>
      <c r="F66" s="107"/>
      <c r="G66" s="107"/>
      <c r="H66" s="96"/>
      <c r="I66" s="22">
        <v>2444</v>
      </c>
      <c r="J66" s="97">
        <f t="shared" si="1"/>
      </c>
    </row>
    <row r="67" spans="1:10" ht="13.5">
      <c r="A67" s="8" t="s">
        <v>0</v>
      </c>
      <c r="B67" s="16">
        <f aca="true" t="shared" si="2" ref="B67:I67">SUM(B7:B66)</f>
        <v>12312</v>
      </c>
      <c r="C67" s="16">
        <f t="shared" si="2"/>
        <v>9457</v>
      </c>
      <c r="D67" s="16">
        <f t="shared" si="2"/>
        <v>10713</v>
      </c>
      <c r="E67" s="16">
        <f t="shared" si="2"/>
        <v>10158</v>
      </c>
      <c r="F67" s="16">
        <f t="shared" si="2"/>
        <v>39995</v>
      </c>
      <c r="G67" s="16">
        <f t="shared" si="2"/>
        <v>2238</v>
      </c>
      <c r="H67" s="16">
        <f t="shared" si="2"/>
        <v>42233</v>
      </c>
      <c r="I67" s="16">
        <f t="shared" si="2"/>
        <v>22730</v>
      </c>
      <c r="J67" s="95">
        <f t="shared" si="1"/>
        <v>0.5382047214263728</v>
      </c>
    </row>
    <row r="68" spans="6:10" ht="13.5">
      <c r="F68" s="43"/>
      <c r="G68" s="43"/>
      <c r="H68" s="43"/>
      <c r="I68" s="102"/>
      <c r="J68" s="64"/>
    </row>
  </sheetData>
  <sheetProtection selectLockedCells="1"/>
  <mergeCells count="11">
    <mergeCell ref="B1:C1"/>
    <mergeCell ref="B2:C2"/>
    <mergeCell ref="B3:C3"/>
    <mergeCell ref="F1:J1"/>
    <mergeCell ref="F2:J2"/>
    <mergeCell ref="F3:J3"/>
    <mergeCell ref="F4:J4"/>
    <mergeCell ref="D4:E4"/>
    <mergeCell ref="D1:E1"/>
    <mergeCell ref="D2:E2"/>
    <mergeCell ref="D3:E3"/>
  </mergeCells>
  <printOptions horizontalCentered="1"/>
  <pageMargins left="0.5" right="0.5" top="1.5" bottom="0.5" header="1" footer="0.3"/>
  <pageSetup horizontalDpi="600" verticalDpi="600" orientation="portrait" pageOrder="overThenDown" r:id="rId1"/>
  <headerFooter alignWithMargins="0">
    <oddHeader>&amp;C&amp;"Helv,Bold"BANNOCK COUNTY RESULTS
GENERAL ELECTION    NOVEMBER 4,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zoomScaleSheetLayoutView="100" zoomScalePageLayoutView="0" workbookViewId="0" topLeftCell="A1">
      <pane ySplit="6" topLeftCell="A23" activePane="bottomLeft" state="frozen"/>
      <selection pane="topLeft" activeCell="B7" sqref="B7:H64"/>
      <selection pane="bottomLeft" activeCell="B36" sqref="B36:E36"/>
    </sheetView>
  </sheetViews>
  <sheetFormatPr defaultColWidth="9.140625" defaultRowHeight="12.75"/>
  <cols>
    <col min="1" max="1" width="15.140625" style="15" bestFit="1" customWidth="1"/>
    <col min="2" max="5" width="8.57421875" style="9" customWidth="1"/>
    <col min="6" max="6" width="11.57421875" style="9" bestFit="1" customWidth="1"/>
    <col min="7" max="7" width="8.421875" style="9" customWidth="1"/>
    <col min="8" max="8" width="9.7109375" style="9" bestFit="1" customWidth="1"/>
    <col min="9" max="9" width="10.7109375" style="9" bestFit="1" customWidth="1"/>
    <col min="10" max="10" width="10.421875" style="9" bestFit="1" customWidth="1"/>
    <col min="11" max="11" width="9.7109375" style="9" bestFit="1" customWidth="1"/>
    <col min="12" max="12" width="13.28125" style="9" bestFit="1" customWidth="1"/>
    <col min="13" max="13" width="10.00390625" style="9" bestFit="1" customWidth="1"/>
    <col min="14" max="16384" width="9.140625" style="9" customWidth="1"/>
  </cols>
  <sheetData>
    <row r="1" spans="1:5" ht="13.5">
      <c r="A1" s="23"/>
      <c r="B1" s="143"/>
      <c r="C1" s="157"/>
      <c r="D1" s="157"/>
      <c r="E1" s="144"/>
    </row>
    <row r="2" spans="1:5" s="25" customFormat="1" ht="13.5">
      <c r="A2" s="24"/>
      <c r="B2" s="140" t="s">
        <v>111</v>
      </c>
      <c r="C2" s="145"/>
      <c r="D2" s="145"/>
      <c r="E2" s="141"/>
    </row>
    <row r="3" spans="1:5" s="25" customFormat="1" ht="13.5">
      <c r="A3" s="24"/>
      <c r="B3" s="93" t="s">
        <v>23</v>
      </c>
      <c r="C3" s="158" t="s">
        <v>17</v>
      </c>
      <c r="D3" s="159"/>
      <c r="E3" s="79" t="s">
        <v>18</v>
      </c>
    </row>
    <row r="4" spans="1:5" ht="13.5">
      <c r="A4" s="34"/>
      <c r="B4" s="2" t="s">
        <v>4</v>
      </c>
      <c r="C4" s="2" t="s">
        <v>4</v>
      </c>
      <c r="D4" s="2" t="s">
        <v>3</v>
      </c>
      <c r="E4" s="2" t="s">
        <v>4</v>
      </c>
    </row>
    <row r="5" spans="1:5" s="10" customFormat="1" ht="87.75" customHeight="1" thickBot="1">
      <c r="A5" s="35" t="s">
        <v>16</v>
      </c>
      <c r="B5" s="4" t="s">
        <v>110</v>
      </c>
      <c r="C5" s="5" t="s">
        <v>112</v>
      </c>
      <c r="D5" s="5" t="s">
        <v>144</v>
      </c>
      <c r="E5" s="5" t="s">
        <v>113</v>
      </c>
    </row>
    <row r="6" spans="1:5" s="14" customFormat="1" ht="14.25" thickBot="1">
      <c r="A6" s="11"/>
      <c r="B6" s="12"/>
      <c r="C6" s="12"/>
      <c r="D6" s="12"/>
      <c r="E6" s="13"/>
    </row>
    <row r="7" spans="1:5" s="14" customFormat="1" ht="13.5">
      <c r="A7" s="47" t="s">
        <v>77</v>
      </c>
      <c r="B7" s="29">
        <v>246</v>
      </c>
      <c r="C7" s="29">
        <v>173</v>
      </c>
      <c r="D7" s="74">
        <v>113</v>
      </c>
      <c r="E7" s="17">
        <v>245</v>
      </c>
    </row>
    <row r="8" spans="1:5" s="14" customFormat="1" ht="13.5">
      <c r="A8" s="47" t="s">
        <v>78</v>
      </c>
      <c r="B8" s="30">
        <v>220</v>
      </c>
      <c r="C8" s="30">
        <v>184</v>
      </c>
      <c r="D8" s="75">
        <v>74</v>
      </c>
      <c r="E8" s="21">
        <v>223</v>
      </c>
    </row>
    <row r="9" spans="1:5" s="14" customFormat="1" ht="13.5">
      <c r="A9" s="47" t="s">
        <v>79</v>
      </c>
      <c r="B9" s="30">
        <v>360</v>
      </c>
      <c r="C9" s="30">
        <v>285</v>
      </c>
      <c r="D9" s="75">
        <v>135</v>
      </c>
      <c r="E9" s="21">
        <v>356</v>
      </c>
    </row>
    <row r="10" spans="1:5" s="14" customFormat="1" ht="13.5">
      <c r="A10" s="47" t="s">
        <v>80</v>
      </c>
      <c r="B10" s="30">
        <v>405</v>
      </c>
      <c r="C10" s="30">
        <v>329</v>
      </c>
      <c r="D10" s="75">
        <v>137</v>
      </c>
      <c r="E10" s="21">
        <v>398</v>
      </c>
    </row>
    <row r="11" spans="1:5" s="14" customFormat="1" ht="13.5">
      <c r="A11" s="47" t="s">
        <v>81</v>
      </c>
      <c r="B11" s="30">
        <v>303</v>
      </c>
      <c r="C11" s="30">
        <v>271</v>
      </c>
      <c r="D11" s="75">
        <v>77</v>
      </c>
      <c r="E11" s="21">
        <v>302</v>
      </c>
    </row>
    <row r="12" spans="1:5" s="14" customFormat="1" ht="13.5">
      <c r="A12" s="47" t="s">
        <v>82</v>
      </c>
      <c r="B12" s="30">
        <v>212</v>
      </c>
      <c r="C12" s="30">
        <v>178</v>
      </c>
      <c r="D12" s="75">
        <v>74</v>
      </c>
      <c r="E12" s="21">
        <v>214</v>
      </c>
    </row>
    <row r="13" spans="1:5" s="14" customFormat="1" ht="13.5">
      <c r="A13" s="47" t="s">
        <v>83</v>
      </c>
      <c r="B13" s="30">
        <v>179</v>
      </c>
      <c r="C13" s="30">
        <v>148</v>
      </c>
      <c r="D13" s="75">
        <v>75</v>
      </c>
      <c r="E13" s="21">
        <v>174</v>
      </c>
    </row>
    <row r="14" spans="1:5" s="14" customFormat="1" ht="13.5">
      <c r="A14" s="47" t="s">
        <v>84</v>
      </c>
      <c r="B14" s="30">
        <v>274</v>
      </c>
      <c r="C14" s="30">
        <v>205</v>
      </c>
      <c r="D14" s="75">
        <v>142</v>
      </c>
      <c r="E14" s="21">
        <v>266</v>
      </c>
    </row>
    <row r="15" spans="1:5" s="14" customFormat="1" ht="13.5">
      <c r="A15" s="47" t="s">
        <v>85</v>
      </c>
      <c r="B15" s="30">
        <v>229</v>
      </c>
      <c r="C15" s="30">
        <v>167</v>
      </c>
      <c r="D15" s="75">
        <v>111</v>
      </c>
      <c r="E15" s="21">
        <v>214</v>
      </c>
    </row>
    <row r="16" spans="1:5" s="14" customFormat="1" ht="13.5">
      <c r="A16" s="47" t="s">
        <v>86</v>
      </c>
      <c r="B16" s="30">
        <v>224</v>
      </c>
      <c r="C16" s="30">
        <v>156</v>
      </c>
      <c r="D16" s="75">
        <v>133</v>
      </c>
      <c r="E16" s="21">
        <v>225</v>
      </c>
    </row>
    <row r="17" spans="1:5" s="14" customFormat="1" ht="13.5">
      <c r="A17" s="47" t="s">
        <v>87</v>
      </c>
      <c r="B17" s="30">
        <v>297</v>
      </c>
      <c r="C17" s="30">
        <v>258</v>
      </c>
      <c r="D17" s="75">
        <v>88</v>
      </c>
      <c r="E17" s="21">
        <v>294</v>
      </c>
    </row>
    <row r="18" spans="1:5" s="14" customFormat="1" ht="13.5">
      <c r="A18" s="47" t="s">
        <v>88</v>
      </c>
      <c r="B18" s="30">
        <v>380</v>
      </c>
      <c r="C18" s="30">
        <v>300</v>
      </c>
      <c r="D18" s="75">
        <v>132</v>
      </c>
      <c r="E18" s="21">
        <v>383</v>
      </c>
    </row>
    <row r="19" spans="1:5" s="14" customFormat="1" ht="13.5">
      <c r="A19" s="47" t="s">
        <v>89</v>
      </c>
      <c r="B19" s="30">
        <v>218</v>
      </c>
      <c r="C19" s="30">
        <v>175</v>
      </c>
      <c r="D19" s="75">
        <v>75</v>
      </c>
      <c r="E19" s="21">
        <v>217</v>
      </c>
    </row>
    <row r="20" spans="1:5" s="14" customFormat="1" ht="13.5">
      <c r="A20" s="47" t="s">
        <v>90</v>
      </c>
      <c r="B20" s="30">
        <v>377</v>
      </c>
      <c r="C20" s="30">
        <v>288</v>
      </c>
      <c r="D20" s="75">
        <v>144</v>
      </c>
      <c r="E20" s="21">
        <v>367</v>
      </c>
    </row>
    <row r="21" spans="1:5" s="14" customFormat="1" ht="13.5">
      <c r="A21" s="47" t="s">
        <v>91</v>
      </c>
      <c r="B21" s="30">
        <v>284</v>
      </c>
      <c r="C21" s="30">
        <v>229</v>
      </c>
      <c r="D21" s="75">
        <v>81</v>
      </c>
      <c r="E21" s="21">
        <v>278</v>
      </c>
    </row>
    <row r="22" spans="1:5" s="14" customFormat="1" ht="13.5">
      <c r="A22" s="47" t="s">
        <v>92</v>
      </c>
      <c r="B22" s="30">
        <v>360</v>
      </c>
      <c r="C22" s="30">
        <v>297</v>
      </c>
      <c r="D22" s="75">
        <v>101</v>
      </c>
      <c r="E22" s="21">
        <v>355</v>
      </c>
    </row>
    <row r="23" spans="1:5" s="14" customFormat="1" ht="13.5">
      <c r="A23" s="47" t="s">
        <v>93</v>
      </c>
      <c r="B23" s="32">
        <v>306</v>
      </c>
      <c r="C23" s="32">
        <v>238</v>
      </c>
      <c r="D23" s="77">
        <v>112</v>
      </c>
      <c r="E23" s="41">
        <v>303</v>
      </c>
    </row>
    <row r="24" spans="1:5" s="14" customFormat="1" ht="13.5">
      <c r="A24" s="47" t="s">
        <v>94</v>
      </c>
      <c r="B24" s="32">
        <v>398</v>
      </c>
      <c r="C24" s="32">
        <v>336</v>
      </c>
      <c r="D24" s="77">
        <v>112</v>
      </c>
      <c r="E24" s="41">
        <v>389</v>
      </c>
    </row>
    <row r="25" spans="1:5" s="31" customFormat="1" ht="13.5">
      <c r="A25" s="47" t="s">
        <v>95</v>
      </c>
      <c r="B25" s="32">
        <v>208</v>
      </c>
      <c r="C25" s="32">
        <v>159</v>
      </c>
      <c r="D25" s="77">
        <v>74</v>
      </c>
      <c r="E25" s="41">
        <v>207</v>
      </c>
    </row>
    <row r="26" spans="1:5" ht="13.5">
      <c r="A26" s="47" t="s">
        <v>96</v>
      </c>
      <c r="B26" s="32">
        <v>237</v>
      </c>
      <c r="C26" s="32">
        <v>201</v>
      </c>
      <c r="D26" s="77">
        <v>75</v>
      </c>
      <c r="E26" s="41">
        <v>237</v>
      </c>
    </row>
    <row r="27" spans="1:5" ht="13.5">
      <c r="A27" s="47" t="s">
        <v>106</v>
      </c>
      <c r="B27" s="76">
        <v>184</v>
      </c>
      <c r="C27" s="32">
        <v>115</v>
      </c>
      <c r="D27" s="77">
        <v>148</v>
      </c>
      <c r="E27" s="98">
        <v>188</v>
      </c>
    </row>
    <row r="28" spans="1:5" ht="13.5">
      <c r="A28" s="47" t="s">
        <v>97</v>
      </c>
      <c r="B28" s="76">
        <v>233</v>
      </c>
      <c r="C28" s="32">
        <v>208</v>
      </c>
      <c r="D28" s="77">
        <v>51</v>
      </c>
      <c r="E28" s="98">
        <v>231</v>
      </c>
    </row>
    <row r="29" spans="1:5" ht="13.5">
      <c r="A29" s="47" t="s">
        <v>98</v>
      </c>
      <c r="B29" s="76">
        <v>276</v>
      </c>
      <c r="C29" s="32">
        <v>237</v>
      </c>
      <c r="D29" s="77">
        <v>74</v>
      </c>
      <c r="E29" s="98">
        <v>280</v>
      </c>
    </row>
    <row r="30" spans="1:5" ht="13.5">
      <c r="A30" s="47" t="s">
        <v>99</v>
      </c>
      <c r="B30" s="76">
        <v>278</v>
      </c>
      <c r="C30" s="32">
        <v>221</v>
      </c>
      <c r="D30" s="77">
        <v>101</v>
      </c>
      <c r="E30" s="98">
        <v>278</v>
      </c>
    </row>
    <row r="31" spans="1:5" ht="13.5">
      <c r="A31" s="47" t="s">
        <v>100</v>
      </c>
      <c r="B31" s="76">
        <v>291</v>
      </c>
      <c r="C31" s="32">
        <v>234</v>
      </c>
      <c r="D31" s="77">
        <v>112</v>
      </c>
      <c r="E31" s="98">
        <v>283</v>
      </c>
    </row>
    <row r="32" spans="1:5" ht="13.5">
      <c r="A32" s="47" t="s">
        <v>101</v>
      </c>
      <c r="B32" s="76">
        <v>366</v>
      </c>
      <c r="C32" s="32">
        <v>281</v>
      </c>
      <c r="D32" s="77">
        <v>132</v>
      </c>
      <c r="E32" s="98">
        <v>358</v>
      </c>
    </row>
    <row r="33" spans="1:5" ht="13.5">
      <c r="A33" s="47" t="s">
        <v>103</v>
      </c>
      <c r="B33" s="76">
        <v>274</v>
      </c>
      <c r="C33" s="32">
        <v>213</v>
      </c>
      <c r="D33" s="77">
        <v>106</v>
      </c>
      <c r="E33" s="98">
        <v>268</v>
      </c>
    </row>
    <row r="34" spans="1:5" ht="13.5">
      <c r="A34" s="47" t="s">
        <v>104</v>
      </c>
      <c r="B34" s="76">
        <v>45</v>
      </c>
      <c r="C34" s="76">
        <v>44</v>
      </c>
      <c r="D34" s="90">
        <v>5</v>
      </c>
      <c r="E34" s="98">
        <v>45</v>
      </c>
    </row>
    <row r="35" spans="1:5" ht="13.5">
      <c r="A35" s="47" t="s">
        <v>153</v>
      </c>
      <c r="B35" s="76">
        <v>1548</v>
      </c>
      <c r="C35" s="76">
        <v>1085</v>
      </c>
      <c r="D35" s="90">
        <v>1003</v>
      </c>
      <c r="E35" s="99">
        <v>1553</v>
      </c>
    </row>
    <row r="36" spans="1:5" ht="13.5">
      <c r="A36" s="8" t="s">
        <v>0</v>
      </c>
      <c r="B36" s="46">
        <f>SUM(B7:B35)</f>
        <v>9212</v>
      </c>
      <c r="C36" s="16">
        <f>SUM(C7:C35)</f>
        <v>7215</v>
      </c>
      <c r="D36" s="16">
        <f>SUM(D7:D35)</f>
        <v>3797</v>
      </c>
      <c r="E36" s="16">
        <f>SUM(E7:E35)</f>
        <v>9131</v>
      </c>
    </row>
  </sheetData>
  <sheetProtection selectLockedCells="1"/>
  <mergeCells count="3">
    <mergeCell ref="B1:E1"/>
    <mergeCell ref="B2:E2"/>
    <mergeCell ref="C3:D3"/>
  </mergeCells>
  <printOptions horizontalCentered="1"/>
  <pageMargins left="0.5" right="0.5" top="1.5" bottom="0.5" header="1" footer="0.3"/>
  <pageSetup horizontalDpi="600" verticalDpi="600" orientation="portrait" pageOrder="overThenDown" r:id="rId1"/>
  <headerFooter alignWithMargins="0">
    <oddHeader>&amp;C&amp;"Helv,Bold"BANNOCK COUNTY RESULTS
GENERAL ELECTION    NOVEMBER 4,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zoomScaleSheetLayoutView="100" zoomScalePageLayoutView="0" workbookViewId="0" topLeftCell="A1">
      <pane xSplit="1" ySplit="6" topLeftCell="B25" activePane="bottomRight" state="frozen"/>
      <selection pane="topLeft" activeCell="B7" sqref="B7:H64"/>
      <selection pane="topRight" activeCell="B7" sqref="B7:H64"/>
      <selection pane="bottomLeft" activeCell="B7" sqref="B7:H64"/>
      <selection pane="bottomRight" activeCell="B38" sqref="B38:H38"/>
    </sheetView>
  </sheetViews>
  <sheetFormatPr defaultColWidth="9.140625" defaultRowHeight="12.75"/>
  <cols>
    <col min="1" max="1" width="15.140625" style="9" customWidth="1"/>
    <col min="2" max="8" width="8.57421875" style="9" customWidth="1"/>
    <col min="9" max="9" width="11.57421875" style="9" bestFit="1" customWidth="1"/>
    <col min="10" max="10" width="10.421875" style="9" customWidth="1"/>
    <col min="11" max="11" width="9.28125" style="9" bestFit="1" customWidth="1"/>
    <col min="12" max="12" width="8.421875" style="9" customWidth="1"/>
    <col min="13" max="13" width="9.7109375" style="9" bestFit="1" customWidth="1"/>
    <col min="14" max="14" width="10.7109375" style="9" bestFit="1" customWidth="1"/>
    <col min="15" max="15" width="10.421875" style="9" bestFit="1" customWidth="1"/>
    <col min="16" max="16" width="9.7109375" style="9" bestFit="1" customWidth="1"/>
    <col min="17" max="17" width="13.28125" style="9" bestFit="1" customWidth="1"/>
    <col min="18" max="18" width="10.00390625" style="9" bestFit="1" customWidth="1"/>
    <col min="19" max="16384" width="9.140625" style="9" customWidth="1"/>
  </cols>
  <sheetData>
    <row r="1" spans="1:8" ht="13.5">
      <c r="A1" s="52"/>
      <c r="B1" s="143"/>
      <c r="C1" s="157"/>
      <c r="D1" s="157"/>
      <c r="E1" s="157"/>
      <c r="F1" s="157"/>
      <c r="G1" s="157"/>
      <c r="H1" s="144"/>
    </row>
    <row r="2" spans="1:8" s="25" customFormat="1" ht="13.5">
      <c r="A2" s="48"/>
      <c r="B2" s="140" t="s">
        <v>114</v>
      </c>
      <c r="C2" s="145"/>
      <c r="D2" s="145"/>
      <c r="E2" s="145"/>
      <c r="F2" s="145"/>
      <c r="G2" s="145"/>
      <c r="H2" s="141"/>
    </row>
    <row r="3" spans="1:8" s="25" customFormat="1" ht="13.5">
      <c r="A3" s="48"/>
      <c r="B3" s="158" t="s">
        <v>23</v>
      </c>
      <c r="C3" s="159"/>
      <c r="D3" s="160" t="s">
        <v>17</v>
      </c>
      <c r="E3" s="160"/>
      <c r="F3" s="160"/>
      <c r="G3" s="160" t="s">
        <v>18</v>
      </c>
      <c r="H3" s="160"/>
    </row>
    <row r="4" spans="1:8" ht="13.5">
      <c r="A4" s="49"/>
      <c r="B4" s="2" t="s">
        <v>148</v>
      </c>
      <c r="C4" s="2" t="s">
        <v>3</v>
      </c>
      <c r="D4" s="2" t="s">
        <v>4</v>
      </c>
      <c r="E4" s="2" t="s">
        <v>139</v>
      </c>
      <c r="F4" s="2" t="s">
        <v>3</v>
      </c>
      <c r="G4" s="2" t="s">
        <v>3</v>
      </c>
      <c r="H4" s="2" t="s">
        <v>4</v>
      </c>
    </row>
    <row r="5" spans="1:8" s="10" customFormat="1" ht="87.75" customHeight="1" thickBot="1">
      <c r="A5" s="35" t="s">
        <v>16</v>
      </c>
      <c r="B5" s="4" t="s">
        <v>132</v>
      </c>
      <c r="C5" s="4" t="s">
        <v>115</v>
      </c>
      <c r="D5" s="4" t="s">
        <v>117</v>
      </c>
      <c r="E5" s="4" t="s">
        <v>145</v>
      </c>
      <c r="F5" s="4" t="s">
        <v>116</v>
      </c>
      <c r="G5" s="4" t="s">
        <v>118</v>
      </c>
      <c r="H5" s="4" t="s">
        <v>119</v>
      </c>
    </row>
    <row r="6" spans="1:8" s="14" customFormat="1" ht="14.25" thickBot="1">
      <c r="A6" s="50"/>
      <c r="B6" s="12"/>
      <c r="C6" s="12"/>
      <c r="D6" s="12"/>
      <c r="E6" s="12"/>
      <c r="F6" s="12"/>
      <c r="G6" s="12"/>
      <c r="H6" s="13"/>
    </row>
    <row r="7" spans="1:8" s="14" customFormat="1" ht="13.5">
      <c r="A7" s="121" t="s">
        <v>48</v>
      </c>
      <c r="B7" s="29">
        <v>155</v>
      </c>
      <c r="C7" s="18">
        <v>190</v>
      </c>
      <c r="D7" s="29">
        <v>139</v>
      </c>
      <c r="E7" s="74">
        <v>13</v>
      </c>
      <c r="F7" s="18">
        <v>195</v>
      </c>
      <c r="G7" s="29">
        <v>206</v>
      </c>
      <c r="H7" s="18">
        <v>142</v>
      </c>
    </row>
    <row r="8" spans="1:8" s="14" customFormat="1" ht="13.5">
      <c r="A8" s="122" t="s">
        <v>49</v>
      </c>
      <c r="B8" s="32">
        <v>229</v>
      </c>
      <c r="C8" s="20">
        <v>207</v>
      </c>
      <c r="D8" s="32">
        <v>205</v>
      </c>
      <c r="E8" s="77">
        <v>13</v>
      </c>
      <c r="F8" s="20">
        <v>210</v>
      </c>
      <c r="G8" s="32">
        <v>215</v>
      </c>
      <c r="H8" s="20">
        <v>213</v>
      </c>
    </row>
    <row r="9" spans="1:8" s="14" customFormat="1" ht="13.5">
      <c r="A9" s="122" t="s">
        <v>50</v>
      </c>
      <c r="B9" s="32">
        <v>193</v>
      </c>
      <c r="C9" s="20">
        <v>184</v>
      </c>
      <c r="D9" s="32">
        <v>168</v>
      </c>
      <c r="E9" s="77">
        <v>12</v>
      </c>
      <c r="F9" s="20">
        <v>194</v>
      </c>
      <c r="G9" s="32">
        <v>191</v>
      </c>
      <c r="H9" s="20">
        <v>183</v>
      </c>
    </row>
    <row r="10" spans="1:8" s="14" customFormat="1" ht="13.5">
      <c r="A10" s="122" t="s">
        <v>51</v>
      </c>
      <c r="B10" s="32">
        <v>154</v>
      </c>
      <c r="C10" s="20">
        <v>245</v>
      </c>
      <c r="D10" s="32">
        <v>149</v>
      </c>
      <c r="E10" s="77">
        <v>32</v>
      </c>
      <c r="F10" s="20">
        <v>215</v>
      </c>
      <c r="G10" s="32">
        <v>259</v>
      </c>
      <c r="H10" s="20">
        <v>129</v>
      </c>
    </row>
    <row r="11" spans="1:8" s="14" customFormat="1" ht="13.5">
      <c r="A11" s="122" t="s">
        <v>52</v>
      </c>
      <c r="B11" s="32">
        <v>115</v>
      </c>
      <c r="C11" s="20">
        <v>184</v>
      </c>
      <c r="D11" s="32">
        <v>112</v>
      </c>
      <c r="E11" s="77">
        <v>20</v>
      </c>
      <c r="F11" s="20">
        <v>167</v>
      </c>
      <c r="G11" s="32">
        <v>175</v>
      </c>
      <c r="H11" s="20">
        <v>121</v>
      </c>
    </row>
    <row r="12" spans="1:8" s="14" customFormat="1" ht="13.5">
      <c r="A12" s="122" t="s">
        <v>53</v>
      </c>
      <c r="B12" s="32">
        <v>87</v>
      </c>
      <c r="C12" s="20">
        <v>141</v>
      </c>
      <c r="D12" s="32">
        <v>85</v>
      </c>
      <c r="E12" s="77">
        <v>18</v>
      </c>
      <c r="F12" s="20">
        <v>125</v>
      </c>
      <c r="G12" s="32">
        <v>146</v>
      </c>
      <c r="H12" s="20">
        <v>78</v>
      </c>
    </row>
    <row r="13" spans="1:8" s="14" customFormat="1" ht="13.5">
      <c r="A13" s="122" t="s">
        <v>54</v>
      </c>
      <c r="B13" s="32">
        <v>91</v>
      </c>
      <c r="C13" s="20">
        <v>185</v>
      </c>
      <c r="D13" s="32">
        <v>112</v>
      </c>
      <c r="E13" s="77">
        <v>17</v>
      </c>
      <c r="F13" s="20">
        <v>147</v>
      </c>
      <c r="G13" s="32">
        <v>171</v>
      </c>
      <c r="H13" s="20">
        <v>104</v>
      </c>
    </row>
    <row r="14" spans="1:8" s="14" customFormat="1" ht="13.5">
      <c r="A14" s="122" t="s">
        <v>55</v>
      </c>
      <c r="B14" s="32">
        <v>83</v>
      </c>
      <c r="C14" s="20">
        <v>120</v>
      </c>
      <c r="D14" s="32">
        <v>63</v>
      </c>
      <c r="E14" s="77">
        <v>19</v>
      </c>
      <c r="F14" s="20">
        <v>123</v>
      </c>
      <c r="G14" s="32">
        <v>129</v>
      </c>
      <c r="H14" s="20">
        <v>76</v>
      </c>
    </row>
    <row r="15" spans="1:8" s="14" customFormat="1" ht="13.5">
      <c r="A15" s="122" t="s">
        <v>56</v>
      </c>
      <c r="B15" s="32">
        <v>103</v>
      </c>
      <c r="C15" s="20">
        <v>156</v>
      </c>
      <c r="D15" s="32">
        <v>100</v>
      </c>
      <c r="E15" s="77">
        <v>22</v>
      </c>
      <c r="F15" s="20">
        <v>136</v>
      </c>
      <c r="G15" s="32">
        <v>159</v>
      </c>
      <c r="H15" s="20">
        <v>98</v>
      </c>
    </row>
    <row r="16" spans="1:8" s="14" customFormat="1" ht="13.5">
      <c r="A16" s="122" t="s">
        <v>57</v>
      </c>
      <c r="B16" s="32">
        <v>220</v>
      </c>
      <c r="C16" s="20">
        <v>194</v>
      </c>
      <c r="D16" s="32">
        <v>199</v>
      </c>
      <c r="E16" s="77">
        <v>28</v>
      </c>
      <c r="F16" s="20">
        <v>186</v>
      </c>
      <c r="G16" s="32">
        <v>207</v>
      </c>
      <c r="H16" s="20">
        <v>204</v>
      </c>
    </row>
    <row r="17" spans="1:8" s="14" customFormat="1" ht="13.5">
      <c r="A17" s="122" t="s">
        <v>58</v>
      </c>
      <c r="B17" s="32">
        <v>172</v>
      </c>
      <c r="C17" s="20">
        <v>133</v>
      </c>
      <c r="D17" s="32">
        <v>159</v>
      </c>
      <c r="E17" s="77">
        <v>17</v>
      </c>
      <c r="F17" s="20">
        <v>129</v>
      </c>
      <c r="G17" s="32">
        <v>158</v>
      </c>
      <c r="H17" s="20">
        <v>148</v>
      </c>
    </row>
    <row r="18" spans="1:8" s="14" customFormat="1" ht="13.5">
      <c r="A18" s="122" t="s">
        <v>59</v>
      </c>
      <c r="B18" s="32">
        <v>194</v>
      </c>
      <c r="C18" s="20">
        <v>140</v>
      </c>
      <c r="D18" s="32">
        <v>184</v>
      </c>
      <c r="E18" s="77">
        <v>18</v>
      </c>
      <c r="F18" s="20">
        <v>138</v>
      </c>
      <c r="G18" s="32">
        <v>163</v>
      </c>
      <c r="H18" s="20">
        <v>171</v>
      </c>
    </row>
    <row r="19" spans="1:8" s="14" customFormat="1" ht="13.5">
      <c r="A19" s="122" t="s">
        <v>60</v>
      </c>
      <c r="B19" s="32">
        <v>129</v>
      </c>
      <c r="C19" s="20">
        <v>114</v>
      </c>
      <c r="D19" s="32">
        <v>119</v>
      </c>
      <c r="E19" s="77">
        <v>21</v>
      </c>
      <c r="F19" s="20">
        <v>106</v>
      </c>
      <c r="G19" s="32">
        <v>130</v>
      </c>
      <c r="H19" s="20">
        <v>111</v>
      </c>
    </row>
    <row r="20" spans="1:8" s="14" customFormat="1" ht="13.5">
      <c r="A20" s="122" t="s">
        <v>61</v>
      </c>
      <c r="B20" s="32">
        <v>178</v>
      </c>
      <c r="C20" s="20">
        <v>160</v>
      </c>
      <c r="D20" s="32">
        <v>151</v>
      </c>
      <c r="E20" s="77">
        <v>30</v>
      </c>
      <c r="F20" s="20">
        <v>154</v>
      </c>
      <c r="G20" s="32">
        <v>190</v>
      </c>
      <c r="H20" s="20">
        <v>148</v>
      </c>
    </row>
    <row r="21" spans="1:8" s="14" customFormat="1" ht="13.5">
      <c r="A21" s="122" t="s">
        <v>62</v>
      </c>
      <c r="B21" s="32">
        <v>144</v>
      </c>
      <c r="C21" s="20">
        <v>107</v>
      </c>
      <c r="D21" s="32">
        <v>131</v>
      </c>
      <c r="E21" s="77">
        <v>12</v>
      </c>
      <c r="F21" s="20">
        <v>106</v>
      </c>
      <c r="G21" s="32">
        <v>132</v>
      </c>
      <c r="H21" s="20">
        <v>110</v>
      </c>
    </row>
    <row r="22" spans="1:8" s="14" customFormat="1" ht="13.5">
      <c r="A22" s="122" t="s">
        <v>63</v>
      </c>
      <c r="B22" s="32">
        <v>154</v>
      </c>
      <c r="C22" s="20">
        <v>144</v>
      </c>
      <c r="D22" s="32">
        <v>138</v>
      </c>
      <c r="E22" s="77">
        <v>16</v>
      </c>
      <c r="F22" s="20">
        <v>142</v>
      </c>
      <c r="G22" s="32">
        <v>161</v>
      </c>
      <c r="H22" s="20">
        <v>134</v>
      </c>
    </row>
    <row r="23" spans="1:8" s="14" customFormat="1" ht="13.5">
      <c r="A23" s="122" t="s">
        <v>64</v>
      </c>
      <c r="B23" s="32">
        <v>223</v>
      </c>
      <c r="C23" s="20">
        <v>177</v>
      </c>
      <c r="D23" s="32">
        <v>215</v>
      </c>
      <c r="E23" s="77">
        <v>22</v>
      </c>
      <c r="F23" s="20">
        <v>161</v>
      </c>
      <c r="G23" s="32">
        <v>179</v>
      </c>
      <c r="H23" s="20">
        <v>222</v>
      </c>
    </row>
    <row r="24" spans="1:8" s="14" customFormat="1" ht="13.5">
      <c r="A24" s="122" t="s">
        <v>65</v>
      </c>
      <c r="B24" s="32">
        <v>98</v>
      </c>
      <c r="C24" s="20">
        <v>104</v>
      </c>
      <c r="D24" s="32">
        <v>99</v>
      </c>
      <c r="E24" s="77">
        <v>16</v>
      </c>
      <c r="F24" s="20">
        <v>85</v>
      </c>
      <c r="G24" s="32">
        <v>110</v>
      </c>
      <c r="H24" s="20">
        <v>91</v>
      </c>
    </row>
    <row r="25" spans="1:8" s="31" customFormat="1" ht="13.5">
      <c r="A25" s="122" t="s">
        <v>66</v>
      </c>
      <c r="B25" s="32">
        <v>123</v>
      </c>
      <c r="C25" s="20">
        <v>133</v>
      </c>
      <c r="D25" s="32">
        <v>118</v>
      </c>
      <c r="E25" s="77">
        <v>19</v>
      </c>
      <c r="F25" s="20">
        <v>119</v>
      </c>
      <c r="G25" s="32">
        <v>153</v>
      </c>
      <c r="H25" s="20">
        <v>103</v>
      </c>
    </row>
    <row r="26" spans="1:8" ht="13.5">
      <c r="A26" s="122" t="s">
        <v>67</v>
      </c>
      <c r="B26" s="32">
        <v>162</v>
      </c>
      <c r="C26" s="20">
        <v>119</v>
      </c>
      <c r="D26" s="32">
        <v>152</v>
      </c>
      <c r="E26" s="77">
        <v>21</v>
      </c>
      <c r="F26" s="20">
        <v>108</v>
      </c>
      <c r="G26" s="32">
        <v>134</v>
      </c>
      <c r="H26" s="20">
        <v>145</v>
      </c>
    </row>
    <row r="27" spans="1:8" ht="13.5">
      <c r="A27" s="123" t="s">
        <v>68</v>
      </c>
      <c r="B27" s="32">
        <v>167</v>
      </c>
      <c r="C27" s="20">
        <v>157</v>
      </c>
      <c r="D27" s="32">
        <v>164</v>
      </c>
      <c r="E27" s="77">
        <v>31</v>
      </c>
      <c r="F27" s="20">
        <v>127</v>
      </c>
      <c r="G27" s="32">
        <v>165</v>
      </c>
      <c r="H27" s="20">
        <v>149</v>
      </c>
    </row>
    <row r="28" spans="1:8" ht="13.5">
      <c r="A28" s="123" t="s">
        <v>69</v>
      </c>
      <c r="B28" s="32">
        <v>114</v>
      </c>
      <c r="C28" s="20">
        <v>147</v>
      </c>
      <c r="D28" s="32">
        <v>114</v>
      </c>
      <c r="E28" s="77">
        <v>18</v>
      </c>
      <c r="F28" s="20">
        <v>134</v>
      </c>
      <c r="G28" s="32">
        <v>142</v>
      </c>
      <c r="H28" s="20">
        <v>120</v>
      </c>
    </row>
    <row r="29" spans="1:8" ht="13.5">
      <c r="A29" s="123" t="s">
        <v>70</v>
      </c>
      <c r="B29" s="32">
        <v>82</v>
      </c>
      <c r="C29" s="20">
        <v>99</v>
      </c>
      <c r="D29" s="32">
        <v>65</v>
      </c>
      <c r="E29" s="77">
        <v>26</v>
      </c>
      <c r="F29" s="20">
        <v>93</v>
      </c>
      <c r="G29" s="32">
        <v>107</v>
      </c>
      <c r="H29" s="20">
        <v>72</v>
      </c>
    </row>
    <row r="30" spans="1:8" ht="13.5">
      <c r="A30" s="123" t="s">
        <v>71</v>
      </c>
      <c r="B30" s="32">
        <v>64</v>
      </c>
      <c r="C30" s="20">
        <v>129</v>
      </c>
      <c r="D30" s="32">
        <v>58</v>
      </c>
      <c r="E30" s="77">
        <v>12</v>
      </c>
      <c r="F30" s="20">
        <v>127</v>
      </c>
      <c r="G30" s="32">
        <v>131</v>
      </c>
      <c r="H30" s="20">
        <v>62</v>
      </c>
    </row>
    <row r="31" spans="1:8" ht="13.5">
      <c r="A31" s="123" t="s">
        <v>72</v>
      </c>
      <c r="B31" s="32">
        <v>69</v>
      </c>
      <c r="C31" s="20">
        <v>154</v>
      </c>
      <c r="D31" s="32">
        <v>62</v>
      </c>
      <c r="E31" s="77">
        <v>13</v>
      </c>
      <c r="F31" s="20">
        <v>151</v>
      </c>
      <c r="G31" s="32">
        <v>158</v>
      </c>
      <c r="H31" s="20">
        <v>62</v>
      </c>
    </row>
    <row r="32" spans="1:8" ht="13.5">
      <c r="A32" s="123" t="s">
        <v>73</v>
      </c>
      <c r="B32" s="32">
        <v>74</v>
      </c>
      <c r="C32" s="20">
        <v>126</v>
      </c>
      <c r="D32" s="32">
        <v>87</v>
      </c>
      <c r="E32" s="77">
        <v>8</v>
      </c>
      <c r="F32" s="20">
        <v>108</v>
      </c>
      <c r="G32" s="32">
        <v>122</v>
      </c>
      <c r="H32" s="20">
        <v>76</v>
      </c>
    </row>
    <row r="33" spans="1:8" ht="13.5">
      <c r="A33" s="123" t="s">
        <v>74</v>
      </c>
      <c r="B33" s="32">
        <v>147</v>
      </c>
      <c r="C33" s="20">
        <v>128</v>
      </c>
      <c r="D33" s="32">
        <v>143</v>
      </c>
      <c r="E33" s="77">
        <v>29</v>
      </c>
      <c r="F33" s="20">
        <v>108</v>
      </c>
      <c r="G33" s="32">
        <v>136</v>
      </c>
      <c r="H33" s="20">
        <v>141</v>
      </c>
    </row>
    <row r="34" spans="1:8" ht="13.5">
      <c r="A34" s="123" t="s">
        <v>75</v>
      </c>
      <c r="B34" s="32">
        <v>105</v>
      </c>
      <c r="C34" s="20">
        <v>197</v>
      </c>
      <c r="D34" s="32">
        <v>88</v>
      </c>
      <c r="E34" s="77">
        <v>18</v>
      </c>
      <c r="F34" s="20">
        <v>202</v>
      </c>
      <c r="G34" s="32">
        <v>203</v>
      </c>
      <c r="H34" s="20">
        <v>100</v>
      </c>
    </row>
    <row r="35" spans="1:8" ht="13.5">
      <c r="A35" s="123" t="s">
        <v>76</v>
      </c>
      <c r="B35" s="32">
        <v>112</v>
      </c>
      <c r="C35" s="20">
        <v>132</v>
      </c>
      <c r="D35" s="32">
        <v>91</v>
      </c>
      <c r="E35" s="77">
        <v>14</v>
      </c>
      <c r="F35" s="20">
        <v>138</v>
      </c>
      <c r="G35" s="32">
        <v>134</v>
      </c>
      <c r="H35" s="20">
        <v>109</v>
      </c>
    </row>
    <row r="36" spans="1:8" ht="13.5">
      <c r="A36" s="124" t="s">
        <v>102</v>
      </c>
      <c r="B36" s="76">
        <v>266</v>
      </c>
      <c r="C36" s="91">
        <v>157</v>
      </c>
      <c r="D36" s="76">
        <v>241</v>
      </c>
      <c r="E36" s="90">
        <v>14</v>
      </c>
      <c r="F36" s="91">
        <v>165</v>
      </c>
      <c r="G36" s="76">
        <v>185</v>
      </c>
      <c r="H36" s="91">
        <v>232</v>
      </c>
    </row>
    <row r="37" spans="1:8" ht="13.5">
      <c r="A37" s="125" t="s">
        <v>154</v>
      </c>
      <c r="B37" s="58">
        <v>771</v>
      </c>
      <c r="C37" s="57">
        <v>1630</v>
      </c>
      <c r="D37" s="58">
        <v>686</v>
      </c>
      <c r="E37" s="78">
        <v>74</v>
      </c>
      <c r="F37" s="57">
        <v>1637</v>
      </c>
      <c r="G37" s="58">
        <v>1681</v>
      </c>
      <c r="H37" s="57">
        <v>709</v>
      </c>
    </row>
    <row r="38" spans="1:8" ht="13.5">
      <c r="A38" s="8" t="s">
        <v>0</v>
      </c>
      <c r="B38" s="16">
        <f aca="true" t="shared" si="0" ref="B38:H38">SUM(B7:B37)</f>
        <v>4978</v>
      </c>
      <c r="C38" s="16">
        <f t="shared" si="0"/>
        <v>6193</v>
      </c>
      <c r="D38" s="16">
        <f t="shared" si="0"/>
        <v>4597</v>
      </c>
      <c r="E38" s="16">
        <f t="shared" si="0"/>
        <v>643</v>
      </c>
      <c r="F38" s="16">
        <f t="shared" si="0"/>
        <v>5936</v>
      </c>
      <c r="G38" s="16">
        <f t="shared" si="0"/>
        <v>6532</v>
      </c>
      <c r="H38" s="16">
        <f t="shared" si="0"/>
        <v>4563</v>
      </c>
    </row>
  </sheetData>
  <sheetProtection selectLockedCells="1"/>
  <mergeCells count="5">
    <mergeCell ref="B1:H1"/>
    <mergeCell ref="B2:H2"/>
    <mergeCell ref="D3:F3"/>
    <mergeCell ref="G3:H3"/>
    <mergeCell ref="B3:C3"/>
  </mergeCells>
  <printOptions horizontalCentered="1"/>
  <pageMargins left="0.5" right="0.5" top="1.5" bottom="0.5" header="1" footer="0.3"/>
  <pageSetup horizontalDpi="600" verticalDpi="600" orientation="portrait" pageOrder="overThenDown" r:id="rId1"/>
  <headerFooter alignWithMargins="0">
    <oddHeader>&amp;C&amp;"Helv,Bold"BANNOCK COUNTY RESULTS
GENERAL ELECTION    NOVEMBER 4,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67"/>
  <sheetViews>
    <sheetView zoomScaleSheetLayoutView="100" zoomScalePageLayoutView="0" workbookViewId="0" topLeftCell="A1">
      <pane xSplit="1" ySplit="6" topLeftCell="B7" activePane="bottomRight" state="frozen"/>
      <selection pane="topLeft" activeCell="B7" sqref="B7:H64"/>
      <selection pane="topRight" activeCell="B7" sqref="B7:H64"/>
      <selection pane="bottomLeft" activeCell="B7" sqref="B7:H64"/>
      <selection pane="bottomRight" activeCell="J7" sqref="J7"/>
    </sheetView>
  </sheetViews>
  <sheetFormatPr defaultColWidth="9.140625" defaultRowHeight="12.75"/>
  <cols>
    <col min="1" max="1" width="15.140625" style="15" customWidth="1"/>
    <col min="2" max="5" width="8.7109375" style="15" customWidth="1"/>
    <col min="6" max="6" width="8.7109375" style="9" customWidth="1"/>
    <col min="7" max="7" width="10.28125" style="9" bestFit="1" customWidth="1"/>
    <col min="8" max="8" width="8.421875" style="9" customWidth="1"/>
    <col min="9" max="9" width="8.00390625" style="9" customWidth="1"/>
    <col min="10" max="10" width="8.7109375" style="9" customWidth="1"/>
    <col min="11" max="11" width="10.00390625" style="9" bestFit="1" customWidth="1"/>
    <col min="12" max="16384" width="9.140625" style="9" customWidth="1"/>
  </cols>
  <sheetData>
    <row r="1" spans="1:10" ht="13.5">
      <c r="A1" s="23"/>
      <c r="B1" s="154" t="s">
        <v>26</v>
      </c>
      <c r="C1" s="161"/>
      <c r="D1" s="161"/>
      <c r="E1" s="162" t="s">
        <v>28</v>
      </c>
      <c r="F1" s="163"/>
      <c r="G1" s="45"/>
      <c r="H1" s="162"/>
      <c r="I1" s="163"/>
      <c r="J1" s="37"/>
    </row>
    <row r="2" spans="1:10" ht="13.5">
      <c r="A2" s="24"/>
      <c r="B2" s="137" t="s">
        <v>126</v>
      </c>
      <c r="C2" s="138"/>
      <c r="D2" s="138"/>
      <c r="E2" s="137" t="s">
        <v>27</v>
      </c>
      <c r="F2" s="139"/>
      <c r="G2" s="40" t="s">
        <v>26</v>
      </c>
      <c r="H2" s="137" t="s">
        <v>26</v>
      </c>
      <c r="I2" s="139"/>
      <c r="J2" s="40" t="s">
        <v>26</v>
      </c>
    </row>
    <row r="3" spans="1:10" ht="13.5">
      <c r="A3" s="24"/>
      <c r="B3" s="160" t="s">
        <v>130</v>
      </c>
      <c r="C3" s="160"/>
      <c r="D3" s="79" t="s">
        <v>131</v>
      </c>
      <c r="E3" s="137" t="s">
        <v>19</v>
      </c>
      <c r="F3" s="139"/>
      <c r="G3" s="7" t="s">
        <v>11</v>
      </c>
      <c r="H3" s="140" t="s">
        <v>29</v>
      </c>
      <c r="I3" s="141"/>
      <c r="J3" s="7" t="s">
        <v>30</v>
      </c>
    </row>
    <row r="4" spans="1:10" ht="13.5">
      <c r="A4" s="34"/>
      <c r="B4" s="2" t="s">
        <v>4</v>
      </c>
      <c r="C4" s="2" t="s">
        <v>3</v>
      </c>
      <c r="D4" s="2" t="s">
        <v>4</v>
      </c>
      <c r="E4" s="2" t="s">
        <v>4</v>
      </c>
      <c r="F4" s="2" t="s">
        <v>3</v>
      </c>
      <c r="G4" s="3" t="s">
        <v>3</v>
      </c>
      <c r="H4" s="2" t="s">
        <v>4</v>
      </c>
      <c r="I4" s="3" t="s">
        <v>3</v>
      </c>
      <c r="J4" s="3" t="s">
        <v>3</v>
      </c>
    </row>
    <row r="5" spans="1:10" ht="87.75" customHeight="1" thickBot="1">
      <c r="A5" s="35" t="s">
        <v>16</v>
      </c>
      <c r="B5" s="51" t="s">
        <v>128</v>
      </c>
      <c r="C5" s="51" t="s">
        <v>127</v>
      </c>
      <c r="D5" s="51" t="s">
        <v>133</v>
      </c>
      <c r="E5" s="4" t="s">
        <v>121</v>
      </c>
      <c r="F5" s="80" t="s">
        <v>120</v>
      </c>
      <c r="G5" s="5" t="s">
        <v>122</v>
      </c>
      <c r="H5" s="55" t="s">
        <v>123</v>
      </c>
      <c r="I5" s="56" t="s">
        <v>124</v>
      </c>
      <c r="J5" s="4" t="s">
        <v>125</v>
      </c>
    </row>
    <row r="6" spans="1:10" ht="14.25" thickBot="1">
      <c r="A6" s="11"/>
      <c r="B6" s="36"/>
      <c r="C6" s="36"/>
      <c r="D6" s="36"/>
      <c r="E6" s="36"/>
      <c r="F6" s="36"/>
      <c r="G6" s="12"/>
      <c r="H6" s="12"/>
      <c r="I6" s="12"/>
      <c r="J6" s="13"/>
    </row>
    <row r="7" spans="1:10" ht="13.5">
      <c r="A7" s="54" t="s">
        <v>48</v>
      </c>
      <c r="B7" s="70">
        <v>160</v>
      </c>
      <c r="C7" s="62">
        <v>182</v>
      </c>
      <c r="D7" s="70">
        <v>237</v>
      </c>
      <c r="E7" s="70">
        <v>140</v>
      </c>
      <c r="F7" s="62">
        <v>205</v>
      </c>
      <c r="G7" s="17">
        <v>278</v>
      </c>
      <c r="H7" s="29">
        <v>159</v>
      </c>
      <c r="I7" s="18">
        <v>186</v>
      </c>
      <c r="J7" s="17">
        <v>275</v>
      </c>
    </row>
    <row r="8" spans="1:10" ht="13.5">
      <c r="A8" s="47" t="s">
        <v>49</v>
      </c>
      <c r="B8" s="71">
        <v>251</v>
      </c>
      <c r="C8" s="73">
        <v>179</v>
      </c>
      <c r="D8" s="72">
        <v>331</v>
      </c>
      <c r="E8" s="71">
        <v>212</v>
      </c>
      <c r="F8" s="63">
        <v>217</v>
      </c>
      <c r="G8" s="21">
        <v>343</v>
      </c>
      <c r="H8" s="30">
        <v>215</v>
      </c>
      <c r="I8" s="22">
        <v>202</v>
      </c>
      <c r="J8" s="21">
        <v>356</v>
      </c>
    </row>
    <row r="9" spans="1:10" ht="13.5">
      <c r="A9" s="47" t="s">
        <v>50</v>
      </c>
      <c r="B9" s="71">
        <v>197</v>
      </c>
      <c r="C9" s="73">
        <v>174</v>
      </c>
      <c r="D9" s="72">
        <v>292</v>
      </c>
      <c r="E9" s="71">
        <v>155</v>
      </c>
      <c r="F9" s="63">
        <v>218</v>
      </c>
      <c r="G9" s="21">
        <v>296</v>
      </c>
      <c r="H9" s="30">
        <v>173</v>
      </c>
      <c r="I9" s="22">
        <v>199</v>
      </c>
      <c r="J9" s="21">
        <v>304</v>
      </c>
    </row>
    <row r="10" spans="1:10" ht="13.5">
      <c r="A10" s="47" t="s">
        <v>51</v>
      </c>
      <c r="B10" s="71">
        <v>157</v>
      </c>
      <c r="C10" s="73">
        <v>229</v>
      </c>
      <c r="D10" s="72">
        <v>287</v>
      </c>
      <c r="E10" s="71">
        <v>136</v>
      </c>
      <c r="F10" s="63">
        <v>259</v>
      </c>
      <c r="G10" s="21">
        <v>326</v>
      </c>
      <c r="H10" s="30">
        <v>153</v>
      </c>
      <c r="I10" s="22">
        <v>239</v>
      </c>
      <c r="J10" s="21">
        <v>329</v>
      </c>
    </row>
    <row r="11" spans="1:10" ht="13.5">
      <c r="A11" s="47" t="s">
        <v>52</v>
      </c>
      <c r="B11" s="71">
        <v>136</v>
      </c>
      <c r="C11" s="73">
        <v>163</v>
      </c>
      <c r="D11" s="72">
        <v>228</v>
      </c>
      <c r="E11" s="71">
        <v>113</v>
      </c>
      <c r="F11" s="63">
        <v>179</v>
      </c>
      <c r="G11" s="21">
        <v>256</v>
      </c>
      <c r="H11" s="30">
        <v>136</v>
      </c>
      <c r="I11" s="22">
        <v>158</v>
      </c>
      <c r="J11" s="21">
        <v>246</v>
      </c>
    </row>
    <row r="12" spans="1:10" ht="13.5">
      <c r="A12" s="47" t="s">
        <v>53</v>
      </c>
      <c r="B12" s="71">
        <v>87</v>
      </c>
      <c r="C12" s="73">
        <v>141</v>
      </c>
      <c r="D12" s="72">
        <v>144</v>
      </c>
      <c r="E12" s="71">
        <v>75</v>
      </c>
      <c r="F12" s="63">
        <v>150</v>
      </c>
      <c r="G12" s="21">
        <v>187</v>
      </c>
      <c r="H12" s="30">
        <v>97</v>
      </c>
      <c r="I12" s="22">
        <v>126</v>
      </c>
      <c r="J12" s="21">
        <v>188</v>
      </c>
    </row>
    <row r="13" spans="1:10" ht="13.5">
      <c r="A13" s="47" t="s">
        <v>54</v>
      </c>
      <c r="B13" s="71">
        <v>130</v>
      </c>
      <c r="C13" s="73">
        <v>143</v>
      </c>
      <c r="D13" s="72">
        <v>201</v>
      </c>
      <c r="E13" s="71">
        <v>109</v>
      </c>
      <c r="F13" s="63">
        <v>161</v>
      </c>
      <c r="G13" s="21">
        <v>236</v>
      </c>
      <c r="H13" s="30">
        <v>122</v>
      </c>
      <c r="I13" s="22">
        <v>150</v>
      </c>
      <c r="J13" s="21">
        <v>234</v>
      </c>
    </row>
    <row r="14" spans="1:10" ht="13.5">
      <c r="A14" s="47" t="s">
        <v>55</v>
      </c>
      <c r="B14" s="71">
        <v>84</v>
      </c>
      <c r="C14" s="73">
        <v>120</v>
      </c>
      <c r="D14" s="72">
        <v>152</v>
      </c>
      <c r="E14" s="71">
        <v>79</v>
      </c>
      <c r="F14" s="63">
        <v>125</v>
      </c>
      <c r="G14" s="21">
        <v>181</v>
      </c>
      <c r="H14" s="30">
        <v>92</v>
      </c>
      <c r="I14" s="22">
        <v>114</v>
      </c>
      <c r="J14" s="21">
        <v>184</v>
      </c>
    </row>
    <row r="15" spans="1:10" ht="13.5">
      <c r="A15" s="47" t="s">
        <v>56</v>
      </c>
      <c r="B15" s="71">
        <v>109</v>
      </c>
      <c r="C15" s="73">
        <v>148</v>
      </c>
      <c r="D15" s="72">
        <v>195</v>
      </c>
      <c r="E15" s="71">
        <v>94</v>
      </c>
      <c r="F15" s="63">
        <v>162</v>
      </c>
      <c r="G15" s="21">
        <v>215</v>
      </c>
      <c r="H15" s="30">
        <v>118</v>
      </c>
      <c r="I15" s="22">
        <v>137</v>
      </c>
      <c r="J15" s="21">
        <v>220</v>
      </c>
    </row>
    <row r="16" spans="1:10" ht="13.5">
      <c r="A16" s="47" t="s">
        <v>57</v>
      </c>
      <c r="B16" s="71">
        <v>229</v>
      </c>
      <c r="C16" s="73">
        <v>183</v>
      </c>
      <c r="D16" s="72">
        <v>354</v>
      </c>
      <c r="E16" s="71">
        <v>199</v>
      </c>
      <c r="F16" s="63">
        <v>212</v>
      </c>
      <c r="G16" s="21">
        <v>353</v>
      </c>
      <c r="H16" s="30">
        <v>202</v>
      </c>
      <c r="I16" s="22">
        <v>208</v>
      </c>
      <c r="J16" s="21">
        <v>359</v>
      </c>
    </row>
    <row r="17" spans="1:10" ht="13.5">
      <c r="A17" s="47" t="s">
        <v>58</v>
      </c>
      <c r="B17" s="71">
        <v>186</v>
      </c>
      <c r="C17" s="73">
        <v>118</v>
      </c>
      <c r="D17" s="72">
        <v>259</v>
      </c>
      <c r="E17" s="71">
        <v>142</v>
      </c>
      <c r="F17" s="63">
        <v>157</v>
      </c>
      <c r="G17" s="21">
        <v>246</v>
      </c>
      <c r="H17" s="30">
        <v>176</v>
      </c>
      <c r="I17" s="22">
        <v>125</v>
      </c>
      <c r="J17" s="21">
        <v>247</v>
      </c>
    </row>
    <row r="18" spans="1:10" ht="13.5">
      <c r="A18" s="47" t="s">
        <v>59</v>
      </c>
      <c r="B18" s="71">
        <v>206</v>
      </c>
      <c r="C18" s="73">
        <v>127</v>
      </c>
      <c r="D18" s="72">
        <v>280</v>
      </c>
      <c r="E18" s="71">
        <v>177</v>
      </c>
      <c r="F18" s="63">
        <v>158</v>
      </c>
      <c r="G18" s="21">
        <v>270</v>
      </c>
      <c r="H18" s="30">
        <v>191</v>
      </c>
      <c r="I18" s="22">
        <v>143</v>
      </c>
      <c r="J18" s="21">
        <v>289</v>
      </c>
    </row>
    <row r="19" spans="1:10" ht="13.5">
      <c r="A19" s="47" t="s">
        <v>60</v>
      </c>
      <c r="B19" s="71">
        <v>129</v>
      </c>
      <c r="C19" s="73">
        <v>111</v>
      </c>
      <c r="D19" s="72">
        <v>191</v>
      </c>
      <c r="E19" s="71">
        <v>112</v>
      </c>
      <c r="F19" s="63">
        <v>123</v>
      </c>
      <c r="G19" s="21">
        <v>201</v>
      </c>
      <c r="H19" s="30">
        <v>121</v>
      </c>
      <c r="I19" s="22">
        <v>114</v>
      </c>
      <c r="J19" s="21">
        <v>206</v>
      </c>
    </row>
    <row r="20" spans="1:10" ht="13.5">
      <c r="A20" s="47" t="s">
        <v>61</v>
      </c>
      <c r="B20" s="71">
        <v>173</v>
      </c>
      <c r="C20" s="73">
        <v>165</v>
      </c>
      <c r="D20" s="72">
        <v>263</v>
      </c>
      <c r="E20" s="71">
        <v>124</v>
      </c>
      <c r="F20" s="63">
        <v>209</v>
      </c>
      <c r="G20" s="21">
        <v>296</v>
      </c>
      <c r="H20" s="30">
        <v>168</v>
      </c>
      <c r="I20" s="22">
        <v>164</v>
      </c>
      <c r="J20" s="21">
        <v>288</v>
      </c>
    </row>
    <row r="21" spans="1:10" ht="13.5">
      <c r="A21" s="47" t="s">
        <v>62</v>
      </c>
      <c r="B21" s="71">
        <v>149</v>
      </c>
      <c r="C21" s="73">
        <v>96</v>
      </c>
      <c r="D21" s="72">
        <v>211</v>
      </c>
      <c r="E21" s="71">
        <v>120</v>
      </c>
      <c r="F21" s="63">
        <v>125</v>
      </c>
      <c r="G21" s="21">
        <v>208</v>
      </c>
      <c r="H21" s="30">
        <v>143</v>
      </c>
      <c r="I21" s="22">
        <v>102</v>
      </c>
      <c r="J21" s="21">
        <v>211</v>
      </c>
    </row>
    <row r="22" spans="1:10" ht="13.5">
      <c r="A22" s="47" t="s">
        <v>63</v>
      </c>
      <c r="B22" s="71">
        <v>156</v>
      </c>
      <c r="C22" s="73">
        <v>137</v>
      </c>
      <c r="D22" s="72">
        <v>247</v>
      </c>
      <c r="E22" s="71">
        <v>132</v>
      </c>
      <c r="F22" s="63">
        <v>162</v>
      </c>
      <c r="G22" s="21">
        <v>247</v>
      </c>
      <c r="H22" s="30">
        <v>140</v>
      </c>
      <c r="I22" s="22">
        <v>153</v>
      </c>
      <c r="J22" s="21">
        <v>261</v>
      </c>
    </row>
    <row r="23" spans="1:10" ht="13.5">
      <c r="A23" s="47" t="s">
        <v>64</v>
      </c>
      <c r="B23" s="71">
        <v>241</v>
      </c>
      <c r="C23" s="73">
        <v>153</v>
      </c>
      <c r="D23" s="72">
        <v>329</v>
      </c>
      <c r="E23" s="71">
        <v>186</v>
      </c>
      <c r="F23" s="63">
        <v>208</v>
      </c>
      <c r="G23" s="21">
        <v>316</v>
      </c>
      <c r="H23" s="30">
        <v>208</v>
      </c>
      <c r="I23" s="22">
        <v>185</v>
      </c>
      <c r="J23" s="21">
        <v>322</v>
      </c>
    </row>
    <row r="24" spans="1:10" ht="13.5">
      <c r="A24" s="47" t="s">
        <v>65</v>
      </c>
      <c r="B24" s="71">
        <v>109</v>
      </c>
      <c r="C24" s="73">
        <v>88</v>
      </c>
      <c r="D24" s="72">
        <v>167</v>
      </c>
      <c r="E24" s="71">
        <v>101</v>
      </c>
      <c r="F24" s="63">
        <v>96</v>
      </c>
      <c r="G24" s="21">
        <v>176</v>
      </c>
      <c r="H24" s="30">
        <v>101</v>
      </c>
      <c r="I24" s="22">
        <v>96</v>
      </c>
      <c r="J24" s="21">
        <v>172</v>
      </c>
    </row>
    <row r="25" spans="1:10" ht="13.5">
      <c r="A25" s="47" t="s">
        <v>66</v>
      </c>
      <c r="B25" s="71">
        <v>127</v>
      </c>
      <c r="C25" s="73">
        <v>126</v>
      </c>
      <c r="D25" s="72">
        <v>194</v>
      </c>
      <c r="E25" s="71">
        <v>108</v>
      </c>
      <c r="F25" s="63">
        <v>146</v>
      </c>
      <c r="G25" s="21">
        <v>213</v>
      </c>
      <c r="H25" s="30">
        <v>96</v>
      </c>
      <c r="I25" s="22">
        <v>160</v>
      </c>
      <c r="J25" s="21">
        <v>220</v>
      </c>
    </row>
    <row r="26" spans="1:10" ht="13.5">
      <c r="A26" s="47" t="s">
        <v>67</v>
      </c>
      <c r="B26" s="71">
        <v>170</v>
      </c>
      <c r="C26" s="73">
        <v>109</v>
      </c>
      <c r="D26" s="72">
        <v>234</v>
      </c>
      <c r="E26" s="71">
        <v>163</v>
      </c>
      <c r="F26" s="63">
        <v>119</v>
      </c>
      <c r="G26" s="21">
        <v>228</v>
      </c>
      <c r="H26" s="30">
        <v>154</v>
      </c>
      <c r="I26" s="22">
        <v>126</v>
      </c>
      <c r="J26" s="21">
        <v>237</v>
      </c>
    </row>
    <row r="27" spans="1:10" ht="13.5">
      <c r="A27" s="47" t="s">
        <v>68</v>
      </c>
      <c r="B27" s="71">
        <v>173</v>
      </c>
      <c r="C27" s="73">
        <v>144</v>
      </c>
      <c r="D27" s="72">
        <v>258</v>
      </c>
      <c r="E27" s="71">
        <v>156</v>
      </c>
      <c r="F27" s="63">
        <v>163</v>
      </c>
      <c r="G27" s="21">
        <v>259</v>
      </c>
      <c r="H27" s="30">
        <v>139</v>
      </c>
      <c r="I27" s="22">
        <v>179</v>
      </c>
      <c r="J27" s="21">
        <v>266</v>
      </c>
    </row>
    <row r="28" spans="1:10" ht="13.5">
      <c r="A28" s="47" t="s">
        <v>69</v>
      </c>
      <c r="B28" s="71">
        <v>121</v>
      </c>
      <c r="C28" s="73">
        <v>139</v>
      </c>
      <c r="D28" s="72">
        <v>199</v>
      </c>
      <c r="E28" s="71">
        <v>116</v>
      </c>
      <c r="F28" s="63">
        <v>146</v>
      </c>
      <c r="G28" s="21">
        <v>222</v>
      </c>
      <c r="H28" s="30">
        <v>92</v>
      </c>
      <c r="I28" s="22">
        <v>174</v>
      </c>
      <c r="J28" s="21">
        <v>226</v>
      </c>
    </row>
    <row r="29" spans="1:10" ht="13.5">
      <c r="A29" s="47" t="s">
        <v>70</v>
      </c>
      <c r="B29" s="71">
        <v>78</v>
      </c>
      <c r="C29" s="73">
        <v>100</v>
      </c>
      <c r="D29" s="72">
        <v>132</v>
      </c>
      <c r="E29" s="71">
        <v>60</v>
      </c>
      <c r="F29" s="63">
        <v>118</v>
      </c>
      <c r="G29" s="21">
        <v>155</v>
      </c>
      <c r="H29" s="30">
        <v>73</v>
      </c>
      <c r="I29" s="22">
        <v>105</v>
      </c>
      <c r="J29" s="21">
        <v>154</v>
      </c>
    </row>
    <row r="30" spans="1:10" ht="13.5">
      <c r="A30" s="47" t="s">
        <v>71</v>
      </c>
      <c r="B30" s="71">
        <v>66</v>
      </c>
      <c r="C30" s="73">
        <v>129</v>
      </c>
      <c r="D30" s="72">
        <v>131</v>
      </c>
      <c r="E30" s="71">
        <v>65</v>
      </c>
      <c r="F30" s="63">
        <v>124</v>
      </c>
      <c r="G30" s="21">
        <v>164</v>
      </c>
      <c r="H30" s="30">
        <v>74</v>
      </c>
      <c r="I30" s="22">
        <v>112</v>
      </c>
      <c r="J30" s="41">
        <v>166</v>
      </c>
    </row>
    <row r="31" spans="1:10" ht="13.5">
      <c r="A31" s="47" t="s">
        <v>72</v>
      </c>
      <c r="B31" s="71">
        <v>65</v>
      </c>
      <c r="C31" s="73">
        <v>152</v>
      </c>
      <c r="D31" s="72">
        <v>138</v>
      </c>
      <c r="E31" s="71">
        <v>63</v>
      </c>
      <c r="F31" s="63">
        <v>155</v>
      </c>
      <c r="G31" s="21">
        <v>202</v>
      </c>
      <c r="H31" s="30">
        <v>71</v>
      </c>
      <c r="I31" s="22">
        <v>144</v>
      </c>
      <c r="J31" s="21">
        <v>193</v>
      </c>
    </row>
    <row r="32" spans="1:10" ht="13.5">
      <c r="A32" s="47" t="s">
        <v>73</v>
      </c>
      <c r="B32" s="71">
        <v>84</v>
      </c>
      <c r="C32" s="73">
        <v>112</v>
      </c>
      <c r="D32" s="72">
        <v>142</v>
      </c>
      <c r="E32" s="71">
        <v>67</v>
      </c>
      <c r="F32" s="63">
        <v>131</v>
      </c>
      <c r="G32" s="21">
        <v>170</v>
      </c>
      <c r="H32" s="30">
        <v>82</v>
      </c>
      <c r="I32" s="22">
        <v>116</v>
      </c>
      <c r="J32" s="21">
        <v>169</v>
      </c>
    </row>
    <row r="33" spans="1:10" ht="13.5">
      <c r="A33" s="47" t="s">
        <v>74</v>
      </c>
      <c r="B33" s="71">
        <v>143</v>
      </c>
      <c r="C33" s="73">
        <v>131</v>
      </c>
      <c r="D33" s="72">
        <v>222</v>
      </c>
      <c r="E33" s="71">
        <v>133</v>
      </c>
      <c r="F33" s="63">
        <v>140</v>
      </c>
      <c r="G33" s="21">
        <v>217</v>
      </c>
      <c r="H33" s="30">
        <v>140</v>
      </c>
      <c r="I33" s="22">
        <v>133</v>
      </c>
      <c r="J33" s="21">
        <v>227</v>
      </c>
    </row>
    <row r="34" spans="1:10" ht="13.5">
      <c r="A34" s="47" t="s">
        <v>75</v>
      </c>
      <c r="B34" s="71">
        <v>104</v>
      </c>
      <c r="C34" s="73">
        <v>198</v>
      </c>
      <c r="D34" s="72">
        <v>181</v>
      </c>
      <c r="E34" s="71">
        <v>84</v>
      </c>
      <c r="F34" s="63">
        <v>212</v>
      </c>
      <c r="G34" s="21">
        <v>266</v>
      </c>
      <c r="H34" s="30">
        <v>102</v>
      </c>
      <c r="I34" s="22">
        <v>194</v>
      </c>
      <c r="J34" s="21">
        <v>261</v>
      </c>
    </row>
    <row r="35" spans="1:10" ht="13.5">
      <c r="A35" s="47" t="s">
        <v>76</v>
      </c>
      <c r="B35" s="71">
        <v>117</v>
      </c>
      <c r="C35" s="73">
        <v>123</v>
      </c>
      <c r="D35" s="72">
        <v>188</v>
      </c>
      <c r="E35" s="71">
        <v>99</v>
      </c>
      <c r="F35" s="63">
        <v>142</v>
      </c>
      <c r="G35" s="21">
        <v>212</v>
      </c>
      <c r="H35" s="30">
        <v>97</v>
      </c>
      <c r="I35" s="22">
        <v>143</v>
      </c>
      <c r="J35" s="21">
        <v>214</v>
      </c>
    </row>
    <row r="36" spans="1:10" ht="13.5">
      <c r="A36" s="47" t="s">
        <v>77</v>
      </c>
      <c r="B36" s="71">
        <v>169</v>
      </c>
      <c r="C36" s="73">
        <v>120</v>
      </c>
      <c r="D36" s="72">
        <v>243</v>
      </c>
      <c r="E36" s="71">
        <v>137</v>
      </c>
      <c r="F36" s="63">
        <v>154</v>
      </c>
      <c r="G36" s="21">
        <v>235</v>
      </c>
      <c r="H36" s="30">
        <v>163</v>
      </c>
      <c r="I36" s="22">
        <v>123</v>
      </c>
      <c r="J36" s="21">
        <v>249</v>
      </c>
    </row>
    <row r="37" spans="1:10" ht="13.5">
      <c r="A37" s="47" t="s">
        <v>78</v>
      </c>
      <c r="B37" s="71">
        <v>162</v>
      </c>
      <c r="C37" s="73">
        <v>96</v>
      </c>
      <c r="D37" s="72">
        <v>224</v>
      </c>
      <c r="E37" s="71">
        <v>147</v>
      </c>
      <c r="F37" s="63">
        <v>112</v>
      </c>
      <c r="G37" s="21">
        <v>213</v>
      </c>
      <c r="H37" s="30">
        <v>139</v>
      </c>
      <c r="I37" s="22">
        <v>120</v>
      </c>
      <c r="J37" s="21">
        <v>217</v>
      </c>
    </row>
    <row r="38" spans="1:10" ht="13.5">
      <c r="A38" s="47" t="s">
        <v>79</v>
      </c>
      <c r="B38" s="71">
        <v>278</v>
      </c>
      <c r="C38" s="73">
        <v>148</v>
      </c>
      <c r="D38" s="72">
        <v>355</v>
      </c>
      <c r="E38" s="71">
        <v>201</v>
      </c>
      <c r="F38" s="63">
        <v>224</v>
      </c>
      <c r="G38" s="21">
        <v>340</v>
      </c>
      <c r="H38" s="30">
        <v>212</v>
      </c>
      <c r="I38" s="22">
        <v>209</v>
      </c>
      <c r="J38" s="21">
        <v>361</v>
      </c>
    </row>
    <row r="39" spans="1:10" ht="13.5">
      <c r="A39" s="47" t="s">
        <v>80</v>
      </c>
      <c r="B39" s="71">
        <v>294</v>
      </c>
      <c r="C39" s="73">
        <v>170</v>
      </c>
      <c r="D39" s="72">
        <v>393</v>
      </c>
      <c r="E39" s="71">
        <v>238</v>
      </c>
      <c r="F39" s="63">
        <v>221</v>
      </c>
      <c r="G39" s="21">
        <v>361</v>
      </c>
      <c r="H39" s="30">
        <v>264</v>
      </c>
      <c r="I39" s="22">
        <v>195</v>
      </c>
      <c r="J39" s="21">
        <v>386</v>
      </c>
    </row>
    <row r="40" spans="1:10" ht="13.5">
      <c r="A40" s="47" t="s">
        <v>81</v>
      </c>
      <c r="B40" s="71">
        <v>242</v>
      </c>
      <c r="C40" s="73">
        <v>106</v>
      </c>
      <c r="D40" s="72">
        <v>294</v>
      </c>
      <c r="E40" s="71">
        <v>187</v>
      </c>
      <c r="F40" s="63">
        <v>164</v>
      </c>
      <c r="G40" s="21">
        <v>258</v>
      </c>
      <c r="H40" s="30">
        <v>198</v>
      </c>
      <c r="I40" s="22">
        <v>150</v>
      </c>
      <c r="J40" s="21">
        <v>283</v>
      </c>
    </row>
    <row r="41" spans="1:10" ht="13.5">
      <c r="A41" s="47" t="s">
        <v>82</v>
      </c>
      <c r="B41" s="71">
        <v>167</v>
      </c>
      <c r="C41" s="73">
        <v>84</v>
      </c>
      <c r="D41" s="72">
        <v>208</v>
      </c>
      <c r="E41" s="71">
        <v>136</v>
      </c>
      <c r="F41" s="63">
        <v>117</v>
      </c>
      <c r="G41" s="21">
        <v>192</v>
      </c>
      <c r="H41" s="30">
        <v>150</v>
      </c>
      <c r="I41" s="22">
        <v>99</v>
      </c>
      <c r="J41" s="21">
        <v>195</v>
      </c>
    </row>
    <row r="42" spans="1:10" ht="13.5">
      <c r="A42" s="47" t="s">
        <v>83</v>
      </c>
      <c r="B42" s="71">
        <v>133</v>
      </c>
      <c r="C42" s="73">
        <v>90</v>
      </c>
      <c r="D42" s="72">
        <v>176</v>
      </c>
      <c r="E42" s="71">
        <v>118</v>
      </c>
      <c r="F42" s="63">
        <v>105</v>
      </c>
      <c r="G42" s="21">
        <v>187</v>
      </c>
      <c r="H42" s="30">
        <v>117</v>
      </c>
      <c r="I42" s="22">
        <v>107</v>
      </c>
      <c r="J42" s="21">
        <v>191</v>
      </c>
    </row>
    <row r="43" spans="1:10" ht="13.5">
      <c r="A43" s="47" t="s">
        <v>84</v>
      </c>
      <c r="B43" s="71">
        <v>185</v>
      </c>
      <c r="C43" s="73">
        <v>165</v>
      </c>
      <c r="D43" s="72">
        <v>266</v>
      </c>
      <c r="E43" s="71">
        <v>166</v>
      </c>
      <c r="F43" s="63">
        <v>182</v>
      </c>
      <c r="G43" s="21">
        <v>288</v>
      </c>
      <c r="H43" s="30">
        <v>162</v>
      </c>
      <c r="I43" s="22">
        <v>185</v>
      </c>
      <c r="J43" s="21">
        <v>298</v>
      </c>
    </row>
    <row r="44" spans="1:10" ht="13.5">
      <c r="A44" s="47" t="s">
        <v>85</v>
      </c>
      <c r="B44" s="71">
        <v>139</v>
      </c>
      <c r="C44" s="73">
        <v>137</v>
      </c>
      <c r="D44" s="72">
        <v>215</v>
      </c>
      <c r="E44" s="71">
        <v>120</v>
      </c>
      <c r="F44" s="63">
        <v>157</v>
      </c>
      <c r="G44" s="21">
        <v>232</v>
      </c>
      <c r="H44" s="30">
        <v>137</v>
      </c>
      <c r="I44" s="22">
        <v>134</v>
      </c>
      <c r="J44" s="21">
        <v>241</v>
      </c>
    </row>
    <row r="45" spans="1:10" ht="13.5">
      <c r="A45" s="47" t="s">
        <v>86</v>
      </c>
      <c r="B45" s="71">
        <v>143</v>
      </c>
      <c r="C45" s="73">
        <v>145</v>
      </c>
      <c r="D45" s="72">
        <v>212</v>
      </c>
      <c r="E45" s="71">
        <v>125</v>
      </c>
      <c r="F45" s="63">
        <v>147</v>
      </c>
      <c r="G45" s="21">
        <v>242</v>
      </c>
      <c r="H45" s="30">
        <v>129</v>
      </c>
      <c r="I45" s="22">
        <v>148</v>
      </c>
      <c r="J45" s="21">
        <v>241</v>
      </c>
    </row>
    <row r="46" spans="1:10" ht="13.5">
      <c r="A46" s="47" t="s">
        <v>87</v>
      </c>
      <c r="B46" s="71">
        <v>237</v>
      </c>
      <c r="C46" s="73">
        <v>105</v>
      </c>
      <c r="D46" s="72">
        <v>287</v>
      </c>
      <c r="E46" s="71">
        <v>174</v>
      </c>
      <c r="F46" s="63">
        <v>163</v>
      </c>
      <c r="G46" s="21">
        <v>283</v>
      </c>
      <c r="H46" s="30">
        <v>209</v>
      </c>
      <c r="I46" s="22">
        <v>133</v>
      </c>
      <c r="J46" s="21">
        <v>302</v>
      </c>
    </row>
    <row r="47" spans="1:10" ht="13.5">
      <c r="A47" s="47" t="s">
        <v>88</v>
      </c>
      <c r="B47" s="71">
        <v>287</v>
      </c>
      <c r="C47" s="73">
        <v>152</v>
      </c>
      <c r="D47" s="72">
        <v>368</v>
      </c>
      <c r="E47" s="71">
        <v>215</v>
      </c>
      <c r="F47" s="63">
        <v>221</v>
      </c>
      <c r="G47" s="21">
        <v>365</v>
      </c>
      <c r="H47" s="30">
        <v>272</v>
      </c>
      <c r="I47" s="22">
        <v>166</v>
      </c>
      <c r="J47" s="21">
        <v>384</v>
      </c>
    </row>
    <row r="48" spans="1:10" ht="13.5">
      <c r="A48" s="47" t="s">
        <v>89</v>
      </c>
      <c r="B48" s="71">
        <v>156</v>
      </c>
      <c r="C48" s="73">
        <v>94</v>
      </c>
      <c r="D48" s="72">
        <v>214</v>
      </c>
      <c r="E48" s="71">
        <v>142</v>
      </c>
      <c r="F48" s="63">
        <v>106</v>
      </c>
      <c r="G48" s="21">
        <v>205</v>
      </c>
      <c r="H48" s="30">
        <v>141</v>
      </c>
      <c r="I48" s="22">
        <v>107</v>
      </c>
      <c r="J48" s="21">
        <v>214</v>
      </c>
    </row>
    <row r="49" spans="1:10" ht="13.5">
      <c r="A49" s="47" t="s">
        <v>90</v>
      </c>
      <c r="B49" s="72">
        <v>275</v>
      </c>
      <c r="C49" s="73">
        <v>162</v>
      </c>
      <c r="D49" s="72">
        <v>367</v>
      </c>
      <c r="E49" s="71">
        <v>209</v>
      </c>
      <c r="F49" s="63">
        <v>220</v>
      </c>
      <c r="G49" s="21">
        <v>367</v>
      </c>
      <c r="H49" s="30">
        <v>249</v>
      </c>
      <c r="I49" s="22">
        <v>185</v>
      </c>
      <c r="J49" s="21">
        <v>377</v>
      </c>
    </row>
    <row r="50" spans="1:10" ht="13.5">
      <c r="A50" s="47" t="s">
        <v>91</v>
      </c>
      <c r="B50" s="72">
        <v>214</v>
      </c>
      <c r="C50" s="73">
        <v>98</v>
      </c>
      <c r="D50" s="72">
        <v>272</v>
      </c>
      <c r="E50" s="71">
        <v>165</v>
      </c>
      <c r="F50" s="63">
        <v>149</v>
      </c>
      <c r="G50" s="21">
        <v>246</v>
      </c>
      <c r="H50" s="30">
        <v>179</v>
      </c>
      <c r="I50" s="22">
        <v>131</v>
      </c>
      <c r="J50" s="21">
        <v>263</v>
      </c>
    </row>
    <row r="51" spans="1:10" ht="13.5">
      <c r="A51" s="120" t="s">
        <v>92</v>
      </c>
      <c r="B51" s="65">
        <v>272</v>
      </c>
      <c r="C51" s="66">
        <v>120</v>
      </c>
      <c r="D51" s="65">
        <v>350</v>
      </c>
      <c r="E51" s="65">
        <v>230</v>
      </c>
      <c r="F51" s="63">
        <v>153</v>
      </c>
      <c r="G51" s="21">
        <v>301</v>
      </c>
      <c r="H51" s="30">
        <v>244</v>
      </c>
      <c r="I51" s="22">
        <v>143</v>
      </c>
      <c r="J51" s="21">
        <v>326</v>
      </c>
    </row>
    <row r="52" spans="1:10" ht="13.5">
      <c r="A52" s="53" t="s">
        <v>93</v>
      </c>
      <c r="B52" s="71">
        <v>228</v>
      </c>
      <c r="C52" s="73">
        <v>126</v>
      </c>
      <c r="D52" s="72">
        <v>302</v>
      </c>
      <c r="E52" s="71">
        <v>175</v>
      </c>
      <c r="F52" s="63">
        <v>181</v>
      </c>
      <c r="G52" s="21">
        <v>295</v>
      </c>
      <c r="H52" s="30">
        <v>196</v>
      </c>
      <c r="I52" s="22">
        <v>156</v>
      </c>
      <c r="J52" s="21">
        <v>308</v>
      </c>
    </row>
    <row r="53" spans="1:10" ht="13.5">
      <c r="A53" s="120" t="s">
        <v>94</v>
      </c>
      <c r="B53" s="81">
        <v>307</v>
      </c>
      <c r="C53" s="66">
        <v>143</v>
      </c>
      <c r="D53" s="65">
        <v>381</v>
      </c>
      <c r="E53" s="81">
        <v>271</v>
      </c>
      <c r="F53" s="63">
        <v>171</v>
      </c>
      <c r="G53" s="21">
        <v>345</v>
      </c>
      <c r="H53" s="30">
        <v>270</v>
      </c>
      <c r="I53" s="22">
        <v>174</v>
      </c>
      <c r="J53" s="21">
        <v>376</v>
      </c>
    </row>
    <row r="54" spans="1:10" ht="13.5">
      <c r="A54" s="120" t="s">
        <v>95</v>
      </c>
      <c r="B54" s="81">
        <v>146</v>
      </c>
      <c r="C54" s="66">
        <v>87</v>
      </c>
      <c r="D54" s="65">
        <v>204</v>
      </c>
      <c r="E54" s="81">
        <v>129</v>
      </c>
      <c r="F54" s="63">
        <v>100</v>
      </c>
      <c r="G54" s="21">
        <v>196</v>
      </c>
      <c r="H54" s="30">
        <v>98</v>
      </c>
      <c r="I54" s="22">
        <v>132</v>
      </c>
      <c r="J54" s="21">
        <v>205</v>
      </c>
    </row>
    <row r="55" spans="1:10" ht="13.5">
      <c r="A55" s="120" t="s">
        <v>96</v>
      </c>
      <c r="B55" s="81">
        <v>190</v>
      </c>
      <c r="C55" s="66">
        <v>88</v>
      </c>
      <c r="D55" s="65">
        <v>233</v>
      </c>
      <c r="E55" s="81">
        <v>166</v>
      </c>
      <c r="F55" s="63">
        <v>110</v>
      </c>
      <c r="G55" s="21">
        <v>223</v>
      </c>
      <c r="H55" s="30">
        <v>183</v>
      </c>
      <c r="I55" s="22">
        <v>95</v>
      </c>
      <c r="J55" s="21">
        <v>239</v>
      </c>
    </row>
    <row r="56" spans="1:10" ht="13.5">
      <c r="A56" s="120" t="s">
        <v>106</v>
      </c>
      <c r="B56" s="81">
        <v>108</v>
      </c>
      <c r="C56" s="66">
        <v>159</v>
      </c>
      <c r="D56" s="65">
        <v>176</v>
      </c>
      <c r="E56" s="81">
        <v>86</v>
      </c>
      <c r="F56" s="63">
        <v>170</v>
      </c>
      <c r="G56" s="21">
        <v>230</v>
      </c>
      <c r="H56" s="30">
        <v>90</v>
      </c>
      <c r="I56" s="22">
        <v>164</v>
      </c>
      <c r="J56" s="21">
        <v>228</v>
      </c>
    </row>
    <row r="57" spans="1:10" ht="13.5">
      <c r="A57" s="120" t="s">
        <v>97</v>
      </c>
      <c r="B57" s="81">
        <v>166</v>
      </c>
      <c r="C57" s="66">
        <v>88</v>
      </c>
      <c r="D57" s="65">
        <v>227</v>
      </c>
      <c r="E57" s="81">
        <v>176</v>
      </c>
      <c r="F57" s="63">
        <v>77</v>
      </c>
      <c r="G57" s="21">
        <v>203</v>
      </c>
      <c r="H57" s="30">
        <v>169</v>
      </c>
      <c r="I57" s="22">
        <v>84</v>
      </c>
      <c r="J57" s="21">
        <v>205</v>
      </c>
    </row>
    <row r="58" spans="1:10" ht="13.5">
      <c r="A58" s="120" t="s">
        <v>98</v>
      </c>
      <c r="B58" s="81">
        <v>197</v>
      </c>
      <c r="C58" s="66">
        <v>109</v>
      </c>
      <c r="D58" s="65">
        <v>273</v>
      </c>
      <c r="E58" s="81">
        <v>224</v>
      </c>
      <c r="F58" s="63">
        <v>81</v>
      </c>
      <c r="G58" s="21">
        <v>253</v>
      </c>
      <c r="H58" s="30">
        <v>224</v>
      </c>
      <c r="I58" s="22">
        <v>84</v>
      </c>
      <c r="J58" s="21">
        <v>261</v>
      </c>
    </row>
    <row r="59" spans="1:10" ht="13.5">
      <c r="A59" s="120" t="s">
        <v>99</v>
      </c>
      <c r="B59" s="81">
        <v>191</v>
      </c>
      <c r="C59" s="66">
        <v>132</v>
      </c>
      <c r="D59" s="65">
        <v>269</v>
      </c>
      <c r="E59" s="81">
        <v>184</v>
      </c>
      <c r="F59" s="63">
        <v>135</v>
      </c>
      <c r="G59" s="21">
        <v>266</v>
      </c>
      <c r="H59" s="30">
        <v>198</v>
      </c>
      <c r="I59" s="22">
        <v>121</v>
      </c>
      <c r="J59" s="21">
        <v>271</v>
      </c>
    </row>
    <row r="60" spans="1:10" ht="13.5">
      <c r="A60" s="120" t="s">
        <v>100</v>
      </c>
      <c r="B60" s="81">
        <v>208</v>
      </c>
      <c r="C60" s="66">
        <v>135</v>
      </c>
      <c r="D60" s="65">
        <v>277</v>
      </c>
      <c r="E60" s="81">
        <v>182</v>
      </c>
      <c r="F60" s="63">
        <v>153</v>
      </c>
      <c r="G60" s="21">
        <v>282</v>
      </c>
      <c r="H60" s="30">
        <v>201</v>
      </c>
      <c r="I60" s="22">
        <v>136</v>
      </c>
      <c r="J60" s="21">
        <v>280</v>
      </c>
    </row>
    <row r="61" spans="1:10" ht="13.5">
      <c r="A61" s="120" t="s">
        <v>101</v>
      </c>
      <c r="B61" s="81">
        <v>262</v>
      </c>
      <c r="C61" s="66">
        <v>152</v>
      </c>
      <c r="D61" s="65">
        <v>346</v>
      </c>
      <c r="E61" s="81">
        <v>237</v>
      </c>
      <c r="F61" s="63">
        <v>175</v>
      </c>
      <c r="G61" s="21">
        <v>347</v>
      </c>
      <c r="H61" s="30">
        <v>258</v>
      </c>
      <c r="I61" s="22">
        <v>153</v>
      </c>
      <c r="J61" s="21">
        <v>350</v>
      </c>
    </row>
    <row r="62" spans="1:10" ht="13.5">
      <c r="A62" s="120" t="s">
        <v>102</v>
      </c>
      <c r="B62" s="81">
        <v>234</v>
      </c>
      <c r="C62" s="66">
        <v>181</v>
      </c>
      <c r="D62" s="65">
        <v>325</v>
      </c>
      <c r="E62" s="81">
        <v>234</v>
      </c>
      <c r="F62" s="63">
        <v>175</v>
      </c>
      <c r="G62" s="21">
        <v>310</v>
      </c>
      <c r="H62" s="30">
        <v>241</v>
      </c>
      <c r="I62" s="22">
        <v>168</v>
      </c>
      <c r="J62" s="21">
        <v>330</v>
      </c>
    </row>
    <row r="63" spans="1:10" ht="13.5">
      <c r="A63" s="120" t="s">
        <v>103</v>
      </c>
      <c r="B63" s="81">
        <v>178</v>
      </c>
      <c r="C63" s="66">
        <v>134</v>
      </c>
      <c r="D63" s="65">
        <v>252</v>
      </c>
      <c r="E63" s="81">
        <v>192</v>
      </c>
      <c r="F63" s="63">
        <v>119</v>
      </c>
      <c r="G63" s="21">
        <v>243</v>
      </c>
      <c r="H63" s="30">
        <v>193</v>
      </c>
      <c r="I63" s="20">
        <v>123</v>
      </c>
      <c r="J63" s="21">
        <v>248</v>
      </c>
    </row>
    <row r="64" spans="1:10" ht="13.5">
      <c r="A64" s="120" t="s">
        <v>104</v>
      </c>
      <c r="B64" s="65">
        <v>34</v>
      </c>
      <c r="C64" s="66">
        <v>15</v>
      </c>
      <c r="D64" s="65">
        <v>42</v>
      </c>
      <c r="E64" s="65">
        <v>42</v>
      </c>
      <c r="F64" s="73">
        <v>4</v>
      </c>
      <c r="G64" s="21">
        <v>31</v>
      </c>
      <c r="H64" s="32">
        <v>40</v>
      </c>
      <c r="I64" s="20">
        <v>7</v>
      </c>
      <c r="J64" s="21">
        <v>33</v>
      </c>
    </row>
    <row r="65" spans="1:10" ht="13.5">
      <c r="A65" s="120" t="s">
        <v>153</v>
      </c>
      <c r="B65" s="65">
        <v>987</v>
      </c>
      <c r="C65" s="66">
        <v>1107</v>
      </c>
      <c r="D65" s="65">
        <v>1504</v>
      </c>
      <c r="E65" s="65">
        <v>877</v>
      </c>
      <c r="F65" s="73">
        <v>1215</v>
      </c>
      <c r="G65" s="41">
        <v>1772</v>
      </c>
      <c r="H65" s="32">
        <v>948</v>
      </c>
      <c r="I65" s="20">
        <v>1144</v>
      </c>
      <c r="J65" s="21">
        <v>1807</v>
      </c>
    </row>
    <row r="66" spans="1:10" ht="13.5">
      <c r="A66" s="44" t="s">
        <v>154</v>
      </c>
      <c r="B66" s="82">
        <v>807</v>
      </c>
      <c r="C66" s="92">
        <v>1577</v>
      </c>
      <c r="D66" s="82">
        <v>1509</v>
      </c>
      <c r="E66" s="82">
        <v>713</v>
      </c>
      <c r="F66" s="67">
        <v>1661</v>
      </c>
      <c r="G66" s="21">
        <v>2121</v>
      </c>
      <c r="H66" s="42">
        <v>822</v>
      </c>
      <c r="I66" s="59">
        <v>1563</v>
      </c>
      <c r="J66" s="94">
        <v>2125</v>
      </c>
    </row>
    <row r="67" spans="1:10" ht="13.5">
      <c r="A67" s="8" t="s">
        <v>0</v>
      </c>
      <c r="B67" s="16">
        <f aca="true" t="shared" si="0" ref="B67:J67">SUM(B7:B66)</f>
        <v>11733</v>
      </c>
      <c r="C67" s="16">
        <f t="shared" si="0"/>
        <v>10345</v>
      </c>
      <c r="D67" s="16">
        <f t="shared" si="0"/>
        <v>17151</v>
      </c>
      <c r="E67" s="16">
        <f t="shared" si="0"/>
        <v>10118</v>
      </c>
      <c r="F67" s="16">
        <f t="shared" si="0"/>
        <v>11844</v>
      </c>
      <c r="G67" s="16">
        <f t="shared" si="0"/>
        <v>18371</v>
      </c>
      <c r="H67" s="16">
        <f t="shared" si="0"/>
        <v>10931</v>
      </c>
      <c r="I67" s="16">
        <f t="shared" si="0"/>
        <v>11026</v>
      </c>
      <c r="J67" s="16">
        <f t="shared" si="0"/>
        <v>18818</v>
      </c>
    </row>
  </sheetData>
  <sheetProtection selectLockedCells="1"/>
  <mergeCells count="9">
    <mergeCell ref="B2:D2"/>
    <mergeCell ref="B1:D1"/>
    <mergeCell ref="B3:C3"/>
    <mergeCell ref="H3:I3"/>
    <mergeCell ref="H1:I1"/>
    <mergeCell ref="H2:I2"/>
    <mergeCell ref="E1:F1"/>
    <mergeCell ref="E2:F2"/>
    <mergeCell ref="E3:F3"/>
  </mergeCells>
  <printOptions horizontalCentered="1"/>
  <pageMargins left="0.5" right="0.5" top="1.5" bottom="0.5" header="1" footer="0.3"/>
  <pageSetup horizontalDpi="600" verticalDpi="600" orientation="portrait" pageOrder="overThenDown" r:id="rId1"/>
  <headerFooter alignWithMargins="0">
    <oddHeader>&amp;C&amp;"Helv,Bold"BANNOCK COUNTY RESULTS
GENERAL ELECTION    NOVEMBER 4,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88"/>
  <sheetViews>
    <sheetView zoomScaleSheetLayoutView="100" zoomScalePageLayoutView="0" workbookViewId="0" topLeftCell="A1">
      <pane xSplit="1" ySplit="6" topLeftCell="B7" activePane="bottomRight" state="frozen"/>
      <selection pane="topLeft" activeCell="B7" sqref="B7:H64"/>
      <selection pane="topRight" activeCell="B7" sqref="B7:H64"/>
      <selection pane="bottomLeft" activeCell="B7" sqref="B7:H64"/>
      <selection pane="bottomRight" activeCell="J7" sqref="J7"/>
    </sheetView>
  </sheetViews>
  <sheetFormatPr defaultColWidth="9.140625" defaultRowHeight="12.75"/>
  <cols>
    <col min="1" max="1" width="15.140625" style="15" customWidth="1"/>
    <col min="2" max="7" width="8.7109375" style="9" customWidth="1"/>
    <col min="8" max="9" width="10.7109375" style="9" customWidth="1"/>
    <col min="10" max="16384" width="9.140625" style="9" customWidth="1"/>
  </cols>
  <sheetData>
    <row r="1" spans="1:9" ht="13.5">
      <c r="A1" s="23"/>
      <c r="B1" s="154" t="s">
        <v>165</v>
      </c>
      <c r="C1" s="161"/>
      <c r="D1" s="161"/>
      <c r="E1" s="161"/>
      <c r="F1" s="161"/>
      <c r="G1" s="155"/>
      <c r="H1" s="154" t="s">
        <v>155</v>
      </c>
      <c r="I1" s="155"/>
    </row>
    <row r="2" spans="1:9" ht="13.5">
      <c r="A2" s="24"/>
      <c r="B2" s="137" t="s">
        <v>149</v>
      </c>
      <c r="C2" s="138"/>
      <c r="D2" s="138"/>
      <c r="E2" s="138"/>
      <c r="F2" s="138"/>
      <c r="G2" s="139"/>
      <c r="H2" s="137" t="s">
        <v>162</v>
      </c>
      <c r="I2" s="139"/>
    </row>
    <row r="3" spans="1:9" ht="13.5">
      <c r="A3" s="24"/>
      <c r="B3" s="164" t="s">
        <v>166</v>
      </c>
      <c r="C3" s="144"/>
      <c r="D3" s="164" t="s">
        <v>167</v>
      </c>
      <c r="E3" s="144"/>
      <c r="F3" s="164" t="s">
        <v>168</v>
      </c>
      <c r="G3" s="144"/>
      <c r="H3" s="137" t="s">
        <v>163</v>
      </c>
      <c r="I3" s="165"/>
    </row>
    <row r="4" spans="1:9" ht="13.5">
      <c r="A4" s="34"/>
      <c r="B4" s="151"/>
      <c r="C4" s="153"/>
      <c r="D4" s="151"/>
      <c r="E4" s="153"/>
      <c r="F4" s="151"/>
      <c r="G4" s="153"/>
      <c r="H4" s="140" t="s">
        <v>164</v>
      </c>
      <c r="I4" s="153"/>
    </row>
    <row r="5" spans="1:9" ht="87.75" customHeight="1" thickBot="1">
      <c r="A5" s="35" t="s">
        <v>16</v>
      </c>
      <c r="B5" s="117" t="s">
        <v>150</v>
      </c>
      <c r="C5" s="118" t="s">
        <v>151</v>
      </c>
      <c r="D5" s="117" t="s">
        <v>150</v>
      </c>
      <c r="E5" s="118" t="s">
        <v>151</v>
      </c>
      <c r="F5" s="117" t="s">
        <v>150</v>
      </c>
      <c r="G5" s="118" t="s">
        <v>151</v>
      </c>
      <c r="H5" s="117" t="s">
        <v>156</v>
      </c>
      <c r="I5" s="119" t="s">
        <v>157</v>
      </c>
    </row>
    <row r="6" spans="1:9" ht="14.25" thickBot="1">
      <c r="A6" s="11"/>
      <c r="B6" s="83"/>
      <c r="C6" s="12"/>
      <c r="D6" s="83"/>
      <c r="E6" s="12"/>
      <c r="F6" s="83"/>
      <c r="G6" s="12"/>
      <c r="H6" s="12"/>
      <c r="I6" s="13"/>
    </row>
    <row r="7" spans="1:9" ht="13.5">
      <c r="A7" s="54" t="s">
        <v>48</v>
      </c>
      <c r="B7" s="108">
        <v>263</v>
      </c>
      <c r="C7" s="109">
        <v>37</v>
      </c>
      <c r="D7" s="108">
        <v>272</v>
      </c>
      <c r="E7" s="109">
        <v>44</v>
      </c>
      <c r="F7" s="108">
        <v>266</v>
      </c>
      <c r="G7" s="109">
        <v>38</v>
      </c>
      <c r="H7" s="110">
        <v>224</v>
      </c>
      <c r="I7" s="109">
        <v>212</v>
      </c>
    </row>
    <row r="8" spans="1:9" ht="13.5">
      <c r="A8" s="47" t="s">
        <v>49</v>
      </c>
      <c r="B8" s="111">
        <v>346</v>
      </c>
      <c r="C8" s="66">
        <v>43</v>
      </c>
      <c r="D8" s="111">
        <v>354</v>
      </c>
      <c r="E8" s="66">
        <v>48</v>
      </c>
      <c r="F8" s="111">
        <v>333</v>
      </c>
      <c r="G8" s="66">
        <v>60</v>
      </c>
      <c r="H8" s="65">
        <v>300</v>
      </c>
      <c r="I8" s="66">
        <v>259</v>
      </c>
    </row>
    <row r="9" spans="1:9" ht="13.5">
      <c r="A9" s="47" t="s">
        <v>50</v>
      </c>
      <c r="B9" s="30">
        <v>309</v>
      </c>
      <c r="C9" s="22">
        <v>24</v>
      </c>
      <c r="D9" s="30">
        <v>319</v>
      </c>
      <c r="E9" s="22">
        <v>27</v>
      </c>
      <c r="F9" s="30">
        <v>303</v>
      </c>
      <c r="G9" s="22">
        <v>32</v>
      </c>
      <c r="H9" s="65">
        <v>252</v>
      </c>
      <c r="I9" s="66">
        <v>234</v>
      </c>
    </row>
    <row r="10" spans="1:9" ht="13.5">
      <c r="A10" s="47" t="s">
        <v>51</v>
      </c>
      <c r="B10" s="30">
        <v>304</v>
      </c>
      <c r="C10" s="22">
        <v>50</v>
      </c>
      <c r="D10" s="30">
        <v>315</v>
      </c>
      <c r="E10" s="22">
        <v>48</v>
      </c>
      <c r="F10" s="30">
        <v>301</v>
      </c>
      <c r="G10" s="22">
        <v>54</v>
      </c>
      <c r="H10" s="65">
        <v>290</v>
      </c>
      <c r="I10" s="66">
        <v>248</v>
      </c>
    </row>
    <row r="11" spans="1:9" ht="13.5">
      <c r="A11" s="47" t="s">
        <v>52</v>
      </c>
      <c r="B11" s="30">
        <v>218</v>
      </c>
      <c r="C11" s="22">
        <v>55</v>
      </c>
      <c r="D11" s="30">
        <v>232</v>
      </c>
      <c r="E11" s="22">
        <v>43</v>
      </c>
      <c r="F11" s="30">
        <v>221</v>
      </c>
      <c r="G11" s="22">
        <v>53</v>
      </c>
      <c r="H11" s="65">
        <v>225</v>
      </c>
      <c r="I11" s="66">
        <v>196</v>
      </c>
    </row>
    <row r="12" spans="1:9" ht="13.5">
      <c r="A12" s="47" t="s">
        <v>53</v>
      </c>
      <c r="B12" s="30">
        <v>145</v>
      </c>
      <c r="C12" s="22">
        <v>54</v>
      </c>
      <c r="D12" s="30">
        <v>154</v>
      </c>
      <c r="E12" s="22">
        <v>51</v>
      </c>
      <c r="F12" s="30">
        <v>149</v>
      </c>
      <c r="G12" s="22">
        <v>50</v>
      </c>
      <c r="H12" s="65">
        <v>150</v>
      </c>
      <c r="I12" s="66">
        <v>132</v>
      </c>
    </row>
    <row r="13" spans="1:9" ht="13.5">
      <c r="A13" s="47" t="s">
        <v>54</v>
      </c>
      <c r="B13" s="30">
        <v>216</v>
      </c>
      <c r="C13" s="22">
        <v>32</v>
      </c>
      <c r="D13" s="30">
        <v>223</v>
      </c>
      <c r="E13" s="22">
        <v>31</v>
      </c>
      <c r="F13" s="30">
        <v>213</v>
      </c>
      <c r="G13" s="22">
        <v>40</v>
      </c>
      <c r="H13" s="65">
        <v>209</v>
      </c>
      <c r="I13" s="66">
        <v>179</v>
      </c>
    </row>
    <row r="14" spans="1:9" ht="13.5">
      <c r="A14" s="47" t="s">
        <v>55</v>
      </c>
      <c r="B14" s="30">
        <v>146</v>
      </c>
      <c r="C14" s="22">
        <v>41</v>
      </c>
      <c r="D14" s="30">
        <v>149</v>
      </c>
      <c r="E14" s="22">
        <v>39</v>
      </c>
      <c r="F14" s="30">
        <v>147</v>
      </c>
      <c r="G14" s="22">
        <v>40</v>
      </c>
      <c r="H14" s="65">
        <v>153</v>
      </c>
      <c r="I14" s="66">
        <v>123</v>
      </c>
    </row>
    <row r="15" spans="1:9" ht="13.5">
      <c r="A15" s="47" t="s">
        <v>56</v>
      </c>
      <c r="B15" s="30">
        <v>192</v>
      </c>
      <c r="C15" s="22">
        <v>40</v>
      </c>
      <c r="D15" s="30">
        <v>196</v>
      </c>
      <c r="E15" s="22">
        <v>40</v>
      </c>
      <c r="F15" s="30">
        <v>198</v>
      </c>
      <c r="G15" s="22">
        <v>37</v>
      </c>
      <c r="H15" s="65">
        <v>162</v>
      </c>
      <c r="I15" s="66">
        <v>165</v>
      </c>
    </row>
    <row r="16" spans="1:9" ht="13.5">
      <c r="A16" s="47" t="s">
        <v>57</v>
      </c>
      <c r="B16" s="30">
        <v>329</v>
      </c>
      <c r="C16" s="22">
        <v>67</v>
      </c>
      <c r="D16" s="30">
        <v>340</v>
      </c>
      <c r="E16" s="22">
        <v>65</v>
      </c>
      <c r="F16" s="30">
        <v>332</v>
      </c>
      <c r="G16" s="22">
        <v>68</v>
      </c>
      <c r="H16" s="65">
        <v>314</v>
      </c>
      <c r="I16" s="66">
        <v>294</v>
      </c>
    </row>
    <row r="17" spans="1:9" ht="13.5">
      <c r="A17" s="47" t="s">
        <v>58</v>
      </c>
      <c r="B17" s="30">
        <v>230</v>
      </c>
      <c r="C17" s="22">
        <v>45</v>
      </c>
      <c r="D17" s="30">
        <v>240</v>
      </c>
      <c r="E17" s="22">
        <v>42</v>
      </c>
      <c r="F17" s="30">
        <v>238</v>
      </c>
      <c r="G17" s="22">
        <v>42</v>
      </c>
      <c r="H17" s="65">
        <v>217</v>
      </c>
      <c r="I17" s="66">
        <v>206</v>
      </c>
    </row>
    <row r="18" spans="1:9" ht="13.5">
      <c r="A18" s="47" t="s">
        <v>59</v>
      </c>
      <c r="B18" s="30">
        <v>271</v>
      </c>
      <c r="C18" s="22">
        <v>44</v>
      </c>
      <c r="D18" s="30">
        <v>282</v>
      </c>
      <c r="E18" s="22">
        <v>37</v>
      </c>
      <c r="F18" s="30">
        <v>275</v>
      </c>
      <c r="G18" s="22">
        <v>39</v>
      </c>
      <c r="H18" s="65">
        <v>235</v>
      </c>
      <c r="I18" s="66">
        <v>232</v>
      </c>
    </row>
    <row r="19" spans="1:9" ht="13.5">
      <c r="A19" s="47" t="s">
        <v>60</v>
      </c>
      <c r="B19" s="30">
        <v>173</v>
      </c>
      <c r="C19" s="22">
        <v>47</v>
      </c>
      <c r="D19" s="30">
        <v>176</v>
      </c>
      <c r="E19" s="22">
        <v>48</v>
      </c>
      <c r="F19" s="30">
        <v>178</v>
      </c>
      <c r="G19" s="22">
        <v>44</v>
      </c>
      <c r="H19" s="65">
        <v>161</v>
      </c>
      <c r="I19" s="66">
        <v>158</v>
      </c>
    </row>
    <row r="20" spans="1:9" ht="13.5">
      <c r="A20" s="47" t="s">
        <v>61</v>
      </c>
      <c r="B20" s="30">
        <v>273</v>
      </c>
      <c r="C20" s="22">
        <v>40</v>
      </c>
      <c r="D20" s="30">
        <v>277</v>
      </c>
      <c r="E20" s="22">
        <v>43</v>
      </c>
      <c r="F20" s="30">
        <v>270</v>
      </c>
      <c r="G20" s="22">
        <v>41</v>
      </c>
      <c r="H20" s="65">
        <v>242</v>
      </c>
      <c r="I20" s="66">
        <v>214</v>
      </c>
    </row>
    <row r="21" spans="1:9" ht="13.5">
      <c r="A21" s="47" t="s">
        <v>62</v>
      </c>
      <c r="B21" s="30">
        <v>193</v>
      </c>
      <c r="C21" s="22">
        <v>33</v>
      </c>
      <c r="D21" s="30">
        <v>203</v>
      </c>
      <c r="E21" s="22">
        <v>30</v>
      </c>
      <c r="F21" s="30">
        <v>193</v>
      </c>
      <c r="G21" s="22">
        <v>33</v>
      </c>
      <c r="H21" s="65">
        <v>184</v>
      </c>
      <c r="I21" s="66">
        <v>157</v>
      </c>
    </row>
    <row r="22" spans="1:9" ht="13.5">
      <c r="A22" s="47" t="s">
        <v>63</v>
      </c>
      <c r="B22" s="30">
        <v>236</v>
      </c>
      <c r="C22" s="22">
        <v>32</v>
      </c>
      <c r="D22" s="30">
        <v>235</v>
      </c>
      <c r="E22" s="22">
        <v>36</v>
      </c>
      <c r="F22" s="30">
        <v>235</v>
      </c>
      <c r="G22" s="22">
        <v>33</v>
      </c>
      <c r="H22" s="65">
        <v>219</v>
      </c>
      <c r="I22" s="66">
        <v>206</v>
      </c>
    </row>
    <row r="23" spans="1:9" ht="13.5">
      <c r="A23" s="47" t="s">
        <v>64</v>
      </c>
      <c r="B23" s="30">
        <v>315</v>
      </c>
      <c r="C23" s="22">
        <v>48</v>
      </c>
      <c r="D23" s="30">
        <v>325</v>
      </c>
      <c r="E23" s="22">
        <v>44</v>
      </c>
      <c r="F23" s="30">
        <v>321</v>
      </c>
      <c r="G23" s="22">
        <v>41</v>
      </c>
      <c r="H23" s="65">
        <v>286</v>
      </c>
      <c r="I23" s="66">
        <v>259</v>
      </c>
    </row>
    <row r="24" spans="1:9" ht="13.5">
      <c r="A24" s="47" t="s">
        <v>65</v>
      </c>
      <c r="B24" s="30">
        <v>161</v>
      </c>
      <c r="C24" s="22">
        <v>21</v>
      </c>
      <c r="D24" s="30">
        <v>167</v>
      </c>
      <c r="E24" s="22">
        <v>18</v>
      </c>
      <c r="F24" s="30">
        <v>165</v>
      </c>
      <c r="G24" s="22">
        <v>17</v>
      </c>
      <c r="H24" s="65">
        <v>138</v>
      </c>
      <c r="I24" s="66">
        <v>140</v>
      </c>
    </row>
    <row r="25" spans="1:9" ht="13.5">
      <c r="A25" s="47" t="s">
        <v>66</v>
      </c>
      <c r="B25" s="30">
        <v>198</v>
      </c>
      <c r="C25" s="22">
        <v>42</v>
      </c>
      <c r="D25" s="30">
        <v>204</v>
      </c>
      <c r="E25" s="22">
        <v>38</v>
      </c>
      <c r="F25" s="30">
        <v>200</v>
      </c>
      <c r="G25" s="22">
        <v>40</v>
      </c>
      <c r="H25" s="65">
        <v>177</v>
      </c>
      <c r="I25" s="66">
        <v>167</v>
      </c>
    </row>
    <row r="26" spans="1:9" ht="13.5">
      <c r="A26" s="47" t="s">
        <v>67</v>
      </c>
      <c r="B26" s="30">
        <v>220</v>
      </c>
      <c r="C26" s="22">
        <v>38</v>
      </c>
      <c r="D26" s="30">
        <v>215</v>
      </c>
      <c r="E26" s="22">
        <v>43</v>
      </c>
      <c r="F26" s="30">
        <v>222</v>
      </c>
      <c r="G26" s="22">
        <v>35</v>
      </c>
      <c r="H26" s="65">
        <v>213</v>
      </c>
      <c r="I26" s="66">
        <v>166</v>
      </c>
    </row>
    <row r="27" spans="1:9" ht="13.5">
      <c r="A27" s="47" t="s">
        <v>68</v>
      </c>
      <c r="B27" s="30">
        <v>261</v>
      </c>
      <c r="C27" s="22">
        <v>30</v>
      </c>
      <c r="D27" s="30">
        <v>274</v>
      </c>
      <c r="E27" s="22">
        <v>22</v>
      </c>
      <c r="F27" s="30">
        <v>256</v>
      </c>
      <c r="G27" s="22">
        <v>33</v>
      </c>
      <c r="H27" s="65">
        <v>208</v>
      </c>
      <c r="I27" s="66">
        <v>204</v>
      </c>
    </row>
    <row r="28" spans="1:9" ht="13.5">
      <c r="A28" s="47" t="s">
        <v>69</v>
      </c>
      <c r="B28" s="30">
        <v>221</v>
      </c>
      <c r="C28" s="22">
        <v>20</v>
      </c>
      <c r="D28" s="30">
        <v>221</v>
      </c>
      <c r="E28" s="22">
        <v>23</v>
      </c>
      <c r="F28" s="30">
        <v>221</v>
      </c>
      <c r="G28" s="22">
        <v>22</v>
      </c>
      <c r="H28" s="65">
        <v>196</v>
      </c>
      <c r="I28" s="66">
        <v>181</v>
      </c>
    </row>
    <row r="29" spans="1:9" ht="13.5">
      <c r="A29" s="47" t="s">
        <v>70</v>
      </c>
      <c r="B29" s="30">
        <v>132</v>
      </c>
      <c r="C29" s="22">
        <v>31</v>
      </c>
      <c r="D29" s="30">
        <v>133</v>
      </c>
      <c r="E29" s="22">
        <v>33</v>
      </c>
      <c r="F29" s="30">
        <v>132</v>
      </c>
      <c r="G29" s="22">
        <v>32</v>
      </c>
      <c r="H29" s="65">
        <v>132</v>
      </c>
      <c r="I29" s="66">
        <v>124</v>
      </c>
    </row>
    <row r="30" spans="1:9" ht="13.5">
      <c r="A30" s="47" t="s">
        <v>71</v>
      </c>
      <c r="B30" s="112">
        <v>129</v>
      </c>
      <c r="C30" s="113">
        <v>42</v>
      </c>
      <c r="D30" s="112">
        <v>129</v>
      </c>
      <c r="E30" s="113">
        <v>45</v>
      </c>
      <c r="F30" s="112">
        <v>135</v>
      </c>
      <c r="G30" s="113">
        <v>37</v>
      </c>
      <c r="H30" s="65">
        <v>131</v>
      </c>
      <c r="I30" s="66">
        <v>104</v>
      </c>
    </row>
    <row r="31" spans="1:9" ht="13.5">
      <c r="A31" s="47" t="s">
        <v>72</v>
      </c>
      <c r="B31" s="32">
        <v>150</v>
      </c>
      <c r="C31" s="20">
        <v>31</v>
      </c>
      <c r="D31" s="32">
        <v>159</v>
      </c>
      <c r="E31" s="20">
        <v>30</v>
      </c>
      <c r="F31" s="32">
        <v>151</v>
      </c>
      <c r="G31" s="20">
        <v>33</v>
      </c>
      <c r="H31" s="65">
        <v>146</v>
      </c>
      <c r="I31" s="66">
        <v>143</v>
      </c>
    </row>
    <row r="32" spans="1:9" ht="13.5">
      <c r="A32" s="47" t="s">
        <v>73</v>
      </c>
      <c r="B32" s="30">
        <v>148</v>
      </c>
      <c r="C32" s="22">
        <v>19</v>
      </c>
      <c r="D32" s="30">
        <v>154</v>
      </c>
      <c r="E32" s="22">
        <v>17</v>
      </c>
      <c r="F32" s="30">
        <v>145</v>
      </c>
      <c r="G32" s="22">
        <v>21</v>
      </c>
      <c r="H32" s="65">
        <v>145</v>
      </c>
      <c r="I32" s="66">
        <v>132</v>
      </c>
    </row>
    <row r="33" spans="1:9" ht="13.5">
      <c r="A33" s="47" t="s">
        <v>74</v>
      </c>
      <c r="B33" s="30">
        <v>187</v>
      </c>
      <c r="C33" s="22">
        <v>47</v>
      </c>
      <c r="D33" s="30">
        <v>186</v>
      </c>
      <c r="E33" s="22">
        <v>50</v>
      </c>
      <c r="F33" s="30">
        <v>182</v>
      </c>
      <c r="G33" s="22">
        <v>50</v>
      </c>
      <c r="H33" s="65">
        <v>189</v>
      </c>
      <c r="I33" s="66">
        <v>182</v>
      </c>
    </row>
    <row r="34" spans="1:9" ht="13.5">
      <c r="A34" s="47" t="s">
        <v>75</v>
      </c>
      <c r="B34" s="30">
        <v>210</v>
      </c>
      <c r="C34" s="22">
        <v>40</v>
      </c>
      <c r="D34" s="30">
        <v>225</v>
      </c>
      <c r="E34" s="22">
        <v>37</v>
      </c>
      <c r="F34" s="30">
        <v>213</v>
      </c>
      <c r="G34" s="22">
        <v>36</v>
      </c>
      <c r="H34" s="65">
        <v>203</v>
      </c>
      <c r="I34" s="66">
        <v>189</v>
      </c>
    </row>
    <row r="35" spans="1:9" ht="13.5">
      <c r="A35" s="47" t="s">
        <v>76</v>
      </c>
      <c r="B35" s="30">
        <v>187</v>
      </c>
      <c r="C35" s="22">
        <v>24</v>
      </c>
      <c r="D35" s="30">
        <v>194</v>
      </c>
      <c r="E35" s="22">
        <v>22</v>
      </c>
      <c r="F35" s="30">
        <v>188</v>
      </c>
      <c r="G35" s="22">
        <v>22</v>
      </c>
      <c r="H35" s="65">
        <v>157</v>
      </c>
      <c r="I35" s="66">
        <v>155</v>
      </c>
    </row>
    <row r="36" spans="1:9" ht="13.5">
      <c r="A36" s="47" t="s">
        <v>77</v>
      </c>
      <c r="B36" s="30">
        <v>237</v>
      </c>
      <c r="C36" s="22">
        <v>28</v>
      </c>
      <c r="D36" s="30">
        <v>246</v>
      </c>
      <c r="E36" s="22">
        <v>23</v>
      </c>
      <c r="F36" s="30">
        <v>240</v>
      </c>
      <c r="G36" s="22">
        <v>24</v>
      </c>
      <c r="H36" s="65">
        <v>216</v>
      </c>
      <c r="I36" s="66">
        <v>199</v>
      </c>
    </row>
    <row r="37" spans="1:9" ht="13.5">
      <c r="A37" s="47" t="s">
        <v>78</v>
      </c>
      <c r="B37" s="30">
        <v>208</v>
      </c>
      <c r="C37" s="22">
        <v>25</v>
      </c>
      <c r="D37" s="30">
        <v>211</v>
      </c>
      <c r="E37" s="22">
        <v>25</v>
      </c>
      <c r="F37" s="30">
        <v>206</v>
      </c>
      <c r="G37" s="22">
        <v>27</v>
      </c>
      <c r="H37" s="65">
        <v>190</v>
      </c>
      <c r="I37" s="66">
        <v>171</v>
      </c>
    </row>
    <row r="38" spans="1:9" ht="13.5">
      <c r="A38" s="47" t="s">
        <v>79</v>
      </c>
      <c r="B38" s="30">
        <v>360</v>
      </c>
      <c r="C38" s="22">
        <v>36</v>
      </c>
      <c r="D38" s="30">
        <v>355</v>
      </c>
      <c r="E38" s="22">
        <v>50</v>
      </c>
      <c r="F38" s="30">
        <v>360</v>
      </c>
      <c r="G38" s="22">
        <v>37</v>
      </c>
      <c r="H38" s="65">
        <v>303</v>
      </c>
      <c r="I38" s="66">
        <v>291</v>
      </c>
    </row>
    <row r="39" spans="1:9" ht="13.5">
      <c r="A39" s="47" t="s">
        <v>80</v>
      </c>
      <c r="B39" s="30">
        <v>372</v>
      </c>
      <c r="C39" s="22">
        <v>43</v>
      </c>
      <c r="D39" s="30">
        <v>384</v>
      </c>
      <c r="E39" s="22">
        <v>40</v>
      </c>
      <c r="F39" s="30">
        <v>372</v>
      </c>
      <c r="G39" s="22">
        <v>42</v>
      </c>
      <c r="H39" s="65">
        <v>315</v>
      </c>
      <c r="I39" s="66">
        <v>311</v>
      </c>
    </row>
    <row r="40" spans="1:9" ht="13.5">
      <c r="A40" s="47" t="s">
        <v>81</v>
      </c>
      <c r="B40" s="30">
        <v>275</v>
      </c>
      <c r="C40" s="22">
        <v>29</v>
      </c>
      <c r="D40" s="30">
        <v>287</v>
      </c>
      <c r="E40" s="22">
        <v>32</v>
      </c>
      <c r="F40" s="30">
        <v>276</v>
      </c>
      <c r="G40" s="22">
        <v>30</v>
      </c>
      <c r="H40" s="65">
        <v>239</v>
      </c>
      <c r="I40" s="66">
        <v>245</v>
      </c>
    </row>
    <row r="41" spans="1:9" ht="13.5">
      <c r="A41" s="47" t="s">
        <v>82</v>
      </c>
      <c r="B41" s="30">
        <v>189</v>
      </c>
      <c r="C41" s="22">
        <v>38</v>
      </c>
      <c r="D41" s="30">
        <v>200</v>
      </c>
      <c r="E41" s="22">
        <v>32</v>
      </c>
      <c r="F41" s="30">
        <v>194</v>
      </c>
      <c r="G41" s="22">
        <v>32</v>
      </c>
      <c r="H41" s="65">
        <v>174</v>
      </c>
      <c r="I41" s="66">
        <v>154</v>
      </c>
    </row>
    <row r="42" spans="1:9" ht="13.5">
      <c r="A42" s="47" t="s">
        <v>83</v>
      </c>
      <c r="B42" s="30">
        <v>182</v>
      </c>
      <c r="C42" s="22">
        <v>18</v>
      </c>
      <c r="D42" s="30">
        <v>189</v>
      </c>
      <c r="E42" s="22">
        <v>15</v>
      </c>
      <c r="F42" s="30">
        <v>180</v>
      </c>
      <c r="G42" s="22">
        <v>20</v>
      </c>
      <c r="H42" s="65">
        <v>151</v>
      </c>
      <c r="I42" s="66">
        <v>143</v>
      </c>
    </row>
    <row r="43" spans="1:9" ht="13.5">
      <c r="A43" s="47" t="s">
        <v>84</v>
      </c>
      <c r="B43" s="30">
        <v>271</v>
      </c>
      <c r="C43" s="22">
        <v>39</v>
      </c>
      <c r="D43" s="30">
        <v>278</v>
      </c>
      <c r="E43" s="22">
        <v>39</v>
      </c>
      <c r="F43" s="30">
        <v>273</v>
      </c>
      <c r="G43" s="22">
        <v>39</v>
      </c>
      <c r="H43" s="65">
        <v>240</v>
      </c>
      <c r="I43" s="66">
        <v>222</v>
      </c>
    </row>
    <row r="44" spans="1:9" ht="13.5">
      <c r="A44" s="47" t="s">
        <v>85</v>
      </c>
      <c r="B44" s="30">
        <v>218</v>
      </c>
      <c r="C44" s="22">
        <v>31</v>
      </c>
      <c r="D44" s="30">
        <v>232</v>
      </c>
      <c r="E44" s="22">
        <v>28</v>
      </c>
      <c r="F44" s="30">
        <v>226</v>
      </c>
      <c r="G44" s="22">
        <v>28</v>
      </c>
      <c r="H44" s="81">
        <v>200</v>
      </c>
      <c r="I44" s="114">
        <v>183</v>
      </c>
    </row>
    <row r="45" spans="1:9" ht="13.5">
      <c r="A45" s="47" t="s">
        <v>86</v>
      </c>
      <c r="B45" s="30">
        <v>221</v>
      </c>
      <c r="C45" s="22">
        <v>37</v>
      </c>
      <c r="D45" s="30">
        <v>225</v>
      </c>
      <c r="E45" s="22">
        <v>35</v>
      </c>
      <c r="F45" s="30">
        <v>219</v>
      </c>
      <c r="G45" s="22">
        <v>34</v>
      </c>
      <c r="H45" s="65">
        <v>203</v>
      </c>
      <c r="I45" s="66">
        <v>170</v>
      </c>
    </row>
    <row r="46" spans="1:9" ht="13.5">
      <c r="A46" s="47" t="s">
        <v>87</v>
      </c>
      <c r="B46" s="30">
        <v>281</v>
      </c>
      <c r="C46" s="22">
        <v>43</v>
      </c>
      <c r="D46" s="30">
        <v>286</v>
      </c>
      <c r="E46" s="22">
        <v>42</v>
      </c>
      <c r="F46" s="30">
        <v>291</v>
      </c>
      <c r="G46" s="22">
        <v>36</v>
      </c>
      <c r="H46" s="65">
        <v>244</v>
      </c>
      <c r="I46" s="66">
        <v>248</v>
      </c>
    </row>
    <row r="47" spans="1:9" ht="13.5">
      <c r="A47" s="47" t="s">
        <v>88</v>
      </c>
      <c r="B47" s="30">
        <v>358</v>
      </c>
      <c r="C47" s="22">
        <v>48</v>
      </c>
      <c r="D47" s="30">
        <v>363</v>
      </c>
      <c r="E47" s="22">
        <v>47</v>
      </c>
      <c r="F47" s="30">
        <v>363</v>
      </c>
      <c r="G47" s="22">
        <v>45</v>
      </c>
      <c r="H47" s="65">
        <v>326</v>
      </c>
      <c r="I47" s="66">
        <v>303</v>
      </c>
    </row>
    <row r="48" spans="1:9" ht="13.5">
      <c r="A48" s="47" t="s">
        <v>89</v>
      </c>
      <c r="B48" s="30">
        <v>204</v>
      </c>
      <c r="C48" s="22">
        <v>33</v>
      </c>
      <c r="D48" s="30">
        <v>208</v>
      </c>
      <c r="E48" s="22">
        <v>30</v>
      </c>
      <c r="F48" s="30">
        <v>204</v>
      </c>
      <c r="G48" s="22">
        <v>31</v>
      </c>
      <c r="H48" s="65">
        <v>179</v>
      </c>
      <c r="I48" s="66">
        <v>180</v>
      </c>
    </row>
    <row r="49" spans="1:9" ht="13.5">
      <c r="A49" s="47" t="s">
        <v>90</v>
      </c>
      <c r="B49" s="30">
        <v>359</v>
      </c>
      <c r="C49" s="22">
        <v>55</v>
      </c>
      <c r="D49" s="30">
        <v>368</v>
      </c>
      <c r="E49" s="22">
        <v>51</v>
      </c>
      <c r="F49" s="30">
        <v>355</v>
      </c>
      <c r="G49" s="22">
        <v>58</v>
      </c>
      <c r="H49" s="65">
        <v>306</v>
      </c>
      <c r="I49" s="66">
        <v>290</v>
      </c>
    </row>
    <row r="50" spans="1:9" ht="13.5">
      <c r="A50" s="47" t="s">
        <v>91</v>
      </c>
      <c r="B50" s="30">
        <v>247</v>
      </c>
      <c r="C50" s="22">
        <v>41</v>
      </c>
      <c r="D50" s="30">
        <v>253</v>
      </c>
      <c r="E50" s="22">
        <v>37</v>
      </c>
      <c r="F50" s="30">
        <v>243</v>
      </c>
      <c r="G50" s="22">
        <v>45</v>
      </c>
      <c r="H50" s="65">
        <v>213</v>
      </c>
      <c r="I50" s="66">
        <v>218</v>
      </c>
    </row>
    <row r="51" spans="1:9" ht="13.5">
      <c r="A51" s="120" t="s">
        <v>92</v>
      </c>
      <c r="B51" s="30">
        <v>303</v>
      </c>
      <c r="C51" s="22">
        <v>47</v>
      </c>
      <c r="D51" s="30">
        <v>322</v>
      </c>
      <c r="E51" s="22">
        <v>37</v>
      </c>
      <c r="F51" s="30">
        <v>308</v>
      </c>
      <c r="G51" s="22">
        <v>45</v>
      </c>
      <c r="H51" s="65">
        <v>278</v>
      </c>
      <c r="I51" s="66">
        <v>272</v>
      </c>
    </row>
    <row r="52" spans="1:9" ht="13.5">
      <c r="A52" s="53" t="s">
        <v>93</v>
      </c>
      <c r="B52" s="30">
        <v>289</v>
      </c>
      <c r="C52" s="22">
        <v>37</v>
      </c>
      <c r="D52" s="30">
        <v>300</v>
      </c>
      <c r="E52" s="22">
        <v>32</v>
      </c>
      <c r="F52" s="30">
        <v>283</v>
      </c>
      <c r="G52" s="22">
        <v>40</v>
      </c>
      <c r="H52" s="65">
        <v>265</v>
      </c>
      <c r="I52" s="66">
        <v>256</v>
      </c>
    </row>
    <row r="53" spans="1:9" ht="13.5">
      <c r="A53" s="120" t="s">
        <v>94</v>
      </c>
      <c r="B53" s="30">
        <v>366</v>
      </c>
      <c r="C53" s="22">
        <v>52</v>
      </c>
      <c r="D53" s="30">
        <v>372</v>
      </c>
      <c r="E53" s="22">
        <v>52</v>
      </c>
      <c r="F53" s="30">
        <v>372</v>
      </c>
      <c r="G53" s="22">
        <v>50</v>
      </c>
      <c r="H53" s="65">
        <v>312</v>
      </c>
      <c r="I53" s="66">
        <v>317</v>
      </c>
    </row>
    <row r="54" spans="1:9" ht="13.5">
      <c r="A54" s="120" t="s">
        <v>95</v>
      </c>
      <c r="B54" s="30">
        <v>192</v>
      </c>
      <c r="C54" s="22">
        <v>29</v>
      </c>
      <c r="D54" s="30">
        <v>200</v>
      </c>
      <c r="E54" s="22">
        <v>25</v>
      </c>
      <c r="F54" s="30">
        <v>196</v>
      </c>
      <c r="G54" s="22">
        <v>27</v>
      </c>
      <c r="H54" s="65">
        <v>152</v>
      </c>
      <c r="I54" s="66">
        <v>158</v>
      </c>
    </row>
    <row r="55" spans="1:9" ht="13.5">
      <c r="A55" s="120" t="s">
        <v>96</v>
      </c>
      <c r="B55" s="30">
        <v>223</v>
      </c>
      <c r="C55" s="22">
        <v>34</v>
      </c>
      <c r="D55" s="30">
        <v>221</v>
      </c>
      <c r="E55" s="22">
        <v>38</v>
      </c>
      <c r="F55" s="30">
        <v>225</v>
      </c>
      <c r="G55" s="22">
        <v>33</v>
      </c>
      <c r="H55" s="65">
        <v>182</v>
      </c>
      <c r="I55" s="66">
        <v>207</v>
      </c>
    </row>
    <row r="56" spans="1:9" ht="13.5">
      <c r="A56" s="120" t="s">
        <v>106</v>
      </c>
      <c r="B56" s="30">
        <v>178</v>
      </c>
      <c r="C56" s="22">
        <v>55</v>
      </c>
      <c r="D56" s="30">
        <v>177</v>
      </c>
      <c r="E56" s="22">
        <v>56</v>
      </c>
      <c r="F56" s="30">
        <v>181</v>
      </c>
      <c r="G56" s="22">
        <v>52</v>
      </c>
      <c r="H56" s="65">
        <v>165</v>
      </c>
      <c r="I56" s="66">
        <v>160</v>
      </c>
    </row>
    <row r="57" spans="1:9" ht="13.5">
      <c r="A57" s="120" t="s">
        <v>97</v>
      </c>
      <c r="B57" s="30">
        <v>204</v>
      </c>
      <c r="C57" s="22">
        <v>31</v>
      </c>
      <c r="D57" s="30">
        <v>212</v>
      </c>
      <c r="E57" s="22">
        <v>29</v>
      </c>
      <c r="F57" s="30">
        <v>207</v>
      </c>
      <c r="G57" s="22">
        <v>27</v>
      </c>
      <c r="H57" s="65">
        <v>198</v>
      </c>
      <c r="I57" s="66">
        <v>153</v>
      </c>
    </row>
    <row r="58" spans="1:9" ht="13.5">
      <c r="A58" s="120" t="s">
        <v>98</v>
      </c>
      <c r="B58" s="30">
        <v>238</v>
      </c>
      <c r="C58" s="22">
        <v>40</v>
      </c>
      <c r="D58" s="30">
        <v>243</v>
      </c>
      <c r="E58" s="22">
        <v>39</v>
      </c>
      <c r="F58" s="30">
        <v>242</v>
      </c>
      <c r="G58" s="22">
        <v>37</v>
      </c>
      <c r="H58" s="65">
        <v>243</v>
      </c>
      <c r="I58" s="66">
        <v>165</v>
      </c>
    </row>
    <row r="59" spans="1:9" ht="13.5">
      <c r="A59" s="120" t="s">
        <v>99</v>
      </c>
      <c r="B59" s="30">
        <v>244</v>
      </c>
      <c r="C59" s="22">
        <v>49</v>
      </c>
      <c r="D59" s="30">
        <v>261</v>
      </c>
      <c r="E59" s="22">
        <v>40</v>
      </c>
      <c r="F59" s="30">
        <v>254</v>
      </c>
      <c r="G59" s="22">
        <v>39</v>
      </c>
      <c r="H59" s="65">
        <v>229</v>
      </c>
      <c r="I59" s="66">
        <v>207</v>
      </c>
    </row>
    <row r="60" spans="1:9" ht="13.5">
      <c r="A60" s="120" t="s">
        <v>100</v>
      </c>
      <c r="B60" s="30">
        <v>261</v>
      </c>
      <c r="C60" s="22">
        <v>48</v>
      </c>
      <c r="D60" s="30">
        <v>260</v>
      </c>
      <c r="E60" s="22">
        <v>52</v>
      </c>
      <c r="F60" s="30">
        <v>259</v>
      </c>
      <c r="G60" s="22">
        <v>48</v>
      </c>
      <c r="H60" s="65">
        <v>269</v>
      </c>
      <c r="I60" s="66">
        <v>196</v>
      </c>
    </row>
    <row r="61" spans="1:9" ht="13.5">
      <c r="A61" s="120" t="s">
        <v>101</v>
      </c>
      <c r="B61" s="30">
        <v>336</v>
      </c>
      <c r="C61" s="22">
        <v>49</v>
      </c>
      <c r="D61" s="30">
        <v>344</v>
      </c>
      <c r="E61" s="22">
        <v>45</v>
      </c>
      <c r="F61" s="30">
        <v>337</v>
      </c>
      <c r="G61" s="22">
        <v>46</v>
      </c>
      <c r="H61" s="65">
        <v>331</v>
      </c>
      <c r="I61" s="66">
        <v>266</v>
      </c>
    </row>
    <row r="62" spans="1:9" ht="13.5">
      <c r="A62" s="120" t="s">
        <v>102</v>
      </c>
      <c r="B62" s="30">
        <v>335</v>
      </c>
      <c r="C62" s="22">
        <v>41</v>
      </c>
      <c r="D62" s="30">
        <v>346</v>
      </c>
      <c r="E62" s="22">
        <v>36</v>
      </c>
      <c r="F62" s="30">
        <v>335</v>
      </c>
      <c r="G62" s="22">
        <v>42</v>
      </c>
      <c r="H62" s="65">
        <v>290</v>
      </c>
      <c r="I62" s="66">
        <v>300</v>
      </c>
    </row>
    <row r="63" spans="1:9" ht="13.5">
      <c r="A63" s="120" t="s">
        <v>103</v>
      </c>
      <c r="B63" s="30">
        <v>249</v>
      </c>
      <c r="C63" s="22">
        <v>40</v>
      </c>
      <c r="D63" s="30">
        <v>262</v>
      </c>
      <c r="E63" s="22">
        <v>32</v>
      </c>
      <c r="F63" s="30">
        <v>254</v>
      </c>
      <c r="G63" s="22">
        <v>35</v>
      </c>
      <c r="H63" s="65">
        <v>222</v>
      </c>
      <c r="I63" s="66">
        <v>205</v>
      </c>
    </row>
    <row r="64" spans="1:9" ht="13.5">
      <c r="A64" s="120" t="s">
        <v>104</v>
      </c>
      <c r="B64" s="30">
        <v>37</v>
      </c>
      <c r="C64" s="22">
        <v>7</v>
      </c>
      <c r="D64" s="30">
        <v>38</v>
      </c>
      <c r="E64" s="22">
        <v>6</v>
      </c>
      <c r="F64" s="30">
        <v>37</v>
      </c>
      <c r="G64" s="22">
        <v>7</v>
      </c>
      <c r="H64" s="65">
        <v>37</v>
      </c>
      <c r="I64" s="66">
        <v>26</v>
      </c>
    </row>
    <row r="65" spans="1:9" ht="13.5">
      <c r="A65" s="120" t="s">
        <v>153</v>
      </c>
      <c r="B65" s="30">
        <v>1626</v>
      </c>
      <c r="C65" s="22">
        <v>304</v>
      </c>
      <c r="D65" s="30">
        <v>1720</v>
      </c>
      <c r="E65" s="22">
        <v>260</v>
      </c>
      <c r="F65" s="30">
        <v>1646</v>
      </c>
      <c r="G65" s="22">
        <v>296</v>
      </c>
      <c r="H65" s="65">
        <v>1527</v>
      </c>
      <c r="I65" s="66">
        <v>1493</v>
      </c>
    </row>
    <row r="66" spans="1:9" ht="13.5">
      <c r="A66" s="44" t="s">
        <v>154</v>
      </c>
      <c r="B66" s="30">
        <v>1872</v>
      </c>
      <c r="C66" s="22">
        <v>291</v>
      </c>
      <c r="D66" s="30">
        <v>1952</v>
      </c>
      <c r="E66" s="22">
        <v>268</v>
      </c>
      <c r="F66" s="30">
        <v>1891</v>
      </c>
      <c r="G66" s="22">
        <v>289</v>
      </c>
      <c r="H66" s="115">
        <v>1727</v>
      </c>
      <c r="I66" s="116">
        <v>1559</v>
      </c>
    </row>
    <row r="67" spans="1:9" ht="13.5">
      <c r="A67" s="8" t="s">
        <v>0</v>
      </c>
      <c r="B67" s="16">
        <f aca="true" t="shared" si="0" ref="B67:I67">SUM(B7:B66)</f>
        <v>17298</v>
      </c>
      <c r="C67" s="16">
        <f t="shared" si="0"/>
        <v>2815</v>
      </c>
      <c r="D67" s="16">
        <f t="shared" si="0"/>
        <v>17868</v>
      </c>
      <c r="E67" s="16">
        <f t="shared" si="0"/>
        <v>2667</v>
      </c>
      <c r="F67" s="16">
        <f t="shared" si="0"/>
        <v>17412</v>
      </c>
      <c r="G67" s="16">
        <f t="shared" si="0"/>
        <v>2764</v>
      </c>
      <c r="H67" s="16">
        <f t="shared" si="0"/>
        <v>15784</v>
      </c>
      <c r="I67" s="16">
        <f t="shared" si="0"/>
        <v>14629</v>
      </c>
    </row>
    <row r="68" spans="2:3" ht="13.5">
      <c r="B68" s="84"/>
      <c r="C68" s="84"/>
    </row>
    <row r="69" spans="2:3" ht="13.5">
      <c r="B69" s="84"/>
      <c r="C69" s="84"/>
    </row>
    <row r="70" spans="2:3" ht="13.5">
      <c r="B70" s="84"/>
      <c r="C70" s="84"/>
    </row>
    <row r="71" spans="2:3" ht="13.5">
      <c r="B71" s="84"/>
      <c r="C71" s="84"/>
    </row>
    <row r="72" spans="2:3" ht="13.5">
      <c r="B72" s="84"/>
      <c r="C72" s="84"/>
    </row>
    <row r="73" spans="2:3" ht="13.5">
      <c r="B73" s="84"/>
      <c r="C73" s="84"/>
    </row>
    <row r="74" spans="2:3" ht="13.5">
      <c r="B74" s="84"/>
      <c r="C74" s="84"/>
    </row>
    <row r="75" spans="2:3" ht="13.5">
      <c r="B75" s="84"/>
      <c r="C75" s="84"/>
    </row>
    <row r="76" spans="2:3" ht="13.5">
      <c r="B76" s="84"/>
      <c r="C76" s="84"/>
    </row>
    <row r="77" spans="2:3" ht="13.5">
      <c r="B77" s="84"/>
      <c r="C77" s="84"/>
    </row>
    <row r="78" spans="2:3" ht="13.5">
      <c r="B78" s="84"/>
      <c r="C78" s="84"/>
    </row>
    <row r="79" spans="2:3" ht="13.5">
      <c r="B79" s="84"/>
      <c r="C79" s="84"/>
    </row>
    <row r="80" spans="2:3" ht="13.5">
      <c r="B80" s="84"/>
      <c r="C80" s="84"/>
    </row>
    <row r="81" spans="2:3" ht="13.5">
      <c r="B81" s="84"/>
      <c r="C81" s="84"/>
    </row>
    <row r="82" spans="2:3" ht="13.5">
      <c r="B82" s="84"/>
      <c r="C82" s="84"/>
    </row>
    <row r="83" spans="2:3" ht="13.5">
      <c r="B83" s="84"/>
      <c r="C83" s="84"/>
    </row>
    <row r="84" spans="2:3" ht="13.5">
      <c r="B84" s="84"/>
      <c r="C84" s="84"/>
    </row>
    <row r="85" spans="2:3" ht="13.5">
      <c r="B85" s="84"/>
      <c r="C85" s="84"/>
    </row>
    <row r="86" spans="2:3" ht="13.5">
      <c r="B86" s="84"/>
      <c r="C86" s="84"/>
    </row>
    <row r="87" spans="2:3" ht="13.5">
      <c r="B87" s="84"/>
      <c r="C87" s="84"/>
    </row>
    <row r="88" spans="2:3" ht="13.5">
      <c r="B88" s="84"/>
      <c r="C88" s="84"/>
    </row>
  </sheetData>
  <sheetProtection selectLockedCells="1"/>
  <mergeCells count="9">
    <mergeCell ref="B3:C4"/>
    <mergeCell ref="D3:E4"/>
    <mergeCell ref="F3:G4"/>
    <mergeCell ref="H1:I1"/>
    <mergeCell ref="H2:I2"/>
    <mergeCell ref="H3:I3"/>
    <mergeCell ref="H4:I4"/>
    <mergeCell ref="B1:G1"/>
    <mergeCell ref="B2:G2"/>
  </mergeCells>
  <printOptions horizontalCentered="1"/>
  <pageMargins left="0.5" right="0.5" top="1.5" bottom="0.5" header="1" footer="0.3"/>
  <pageSetup horizontalDpi="600" verticalDpi="600" orientation="portrait" pageOrder="overThenDown" r:id="rId1"/>
  <headerFooter alignWithMargins="0">
    <oddHeader>&amp;C&amp;"Helv,Bold"BANNOCK COUNTY RESULTS
GENERAL ELECTION    NOVEMBER 4,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Julie</dc:creator>
  <cp:keywords/>
  <dc:description/>
  <cp:lastModifiedBy>Betsie</cp:lastModifiedBy>
  <cp:lastPrinted>2014-11-19T17:44:35Z</cp:lastPrinted>
  <dcterms:created xsi:type="dcterms:W3CDTF">1998-04-10T16:02:13Z</dcterms:created>
  <dcterms:modified xsi:type="dcterms:W3CDTF">2014-11-19T17:44:39Z</dcterms:modified>
  <cp:category/>
  <cp:version/>
  <cp:contentType/>
  <cp:contentStatus/>
</cp:coreProperties>
</file>