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5"/>
  </bookViews>
  <sheets>
    <sheet name="US Sen &amp; US Rep" sheetId="1" r:id="rId1"/>
    <sheet name="Gov" sheetId="2" r:id="rId2"/>
    <sheet name="Gov - WI" sheetId="3" r:id="rId3"/>
    <sheet name="Lt Gov - St Treas" sheetId="4" r:id="rId4"/>
    <sheet name="AG - Amend" sheetId="5" r:id="rId5"/>
    <sheet name="Voting Stats" sheetId="6" r:id="rId6"/>
    <sheet name="Leg 2 &amp; 3" sheetId="7" r:id="rId7"/>
    <sheet name="Leg 4" sheetId="8" r:id="rId8"/>
    <sheet name="Co Comm &amp; Clerk" sheetId="9" r:id="rId9"/>
    <sheet name=" Magistrate" sheetId="10" r:id="rId10"/>
    <sheet name=" Soil and Water &amp; College" sheetId="11" r:id="rId11"/>
    <sheet name="MICA Island" sheetId="12" r:id="rId12"/>
  </sheets>
  <definedNames>
    <definedName name="_xlnm.Print_Titles" localSheetId="9">' Magistrate'!$A:$A,' Magistrate'!$1:$6</definedName>
    <definedName name="_xlnm.Print_Titles" localSheetId="10">' Soil and Water &amp; College'!$A:$A,' Soil and Water &amp; College'!$1:$6</definedName>
    <definedName name="_xlnm.Print_Titles" localSheetId="4">'AG - Amend'!$A:$A,'AG - Amend'!$1:$6</definedName>
    <definedName name="_xlnm.Print_Titles" localSheetId="8">'Co Comm &amp; Clerk'!$A:$A,'Co Comm &amp; Clerk'!$1:$6</definedName>
    <definedName name="_xlnm.Print_Titles" localSheetId="1">'Gov'!$A:$A,'Gov'!$1:$6</definedName>
    <definedName name="_xlnm.Print_Titles" localSheetId="2">'Gov - WI'!$A:$A,'Gov - WI'!$1:$6</definedName>
    <definedName name="_xlnm.Print_Titles" localSheetId="6">'Leg 2 &amp; 3'!$A:$A,'Leg 2 &amp; 3'!$1:$6</definedName>
    <definedName name="_xlnm.Print_Titles" localSheetId="7">'Leg 4'!$A:$A,'Leg 4'!$1:$6</definedName>
    <definedName name="_xlnm.Print_Titles" localSheetId="3">'Lt Gov - St Treas'!$A:$A,'Lt Gov - St Treas'!$1:$6</definedName>
    <definedName name="_xlnm.Print_Titles" localSheetId="11">'MICA Island'!$A:$A,'MICA Island'!#REF!</definedName>
    <definedName name="_xlnm.Print_Titles" localSheetId="0">'US Sen &amp; US Rep'!$A:$A,'US Sen &amp; US Rep'!$1:$6</definedName>
    <definedName name="_xlnm.Print_Titles" localSheetId="5">'Voting Stats'!$A:$A,'Voting Stats'!$1:$6</definedName>
  </definedNames>
  <calcPr fullCalcOnLoad="1"/>
</workbook>
</file>

<file path=xl/sharedStrings.xml><?xml version="1.0" encoding="utf-8"?>
<sst xmlns="http://schemas.openxmlformats.org/spreadsheetml/2006/main" count="359" uniqueCount="147">
  <si>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</si>
  <si>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</si>
  <si>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</si>
  <si>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</si>
  <si>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</si>
  <si>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</si>
  <si>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</si>
  <si>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</si>
  <si>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OF STATE</t>
  </si>
  <si>
    <t>CONTROLLER</t>
  </si>
  <si>
    <t>TREASURER</t>
  </si>
  <si>
    <t>GENERAL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</si>
  <si>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</si>
  <si>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</si>
  <si>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</si>
  <si>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</si>
  <si>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</si>
  <si>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</si>
  <si>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</si>
  <si>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</si>
  <si>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</si>
  <si>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</si>
  <si>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</si>
  <si>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</si>
  <si>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</si>
  <si>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</si>
  <si>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</si>
  <si>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</si>
  <si>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</si>
  <si>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LEGISLATIVE DIST 2</t>
  </si>
  <si>
    <t>Raul R. Labrador</t>
  </si>
  <si>
    <t>C.L. "Butch" Otter</t>
  </si>
  <si>
    <t>Brad Little</t>
  </si>
  <si>
    <t>Ron Crane</t>
  </si>
  <si>
    <t>Lawrence Wasden</t>
  </si>
  <si>
    <t>DIST 2</t>
  </si>
  <si>
    <t>LIEUTENANT</t>
  </si>
  <si>
    <t>LEGISLATIVE DIST 3</t>
  </si>
  <si>
    <t>Steve Vick</t>
  </si>
  <si>
    <t>Vito Barbieri</t>
  </si>
  <si>
    <t>LEGISLATIVE DIST 4</t>
  </si>
  <si>
    <t>Kathleen Sims</t>
  </si>
  <si>
    <t>Bob Nonini</t>
  </si>
  <si>
    <t>Shirley McFaddan</t>
  </si>
  <si>
    <t>Jim Brannon</t>
  </si>
  <si>
    <t>Jerry Shriner</t>
  </si>
  <si>
    <t>SENATOR</t>
  </si>
  <si>
    <t xml:space="preserve">UNITED STATES </t>
  </si>
  <si>
    <t>UNITED STATES</t>
  </si>
  <si>
    <t>REPRESENTATIVE</t>
  </si>
  <si>
    <t>Nels Mitchell</t>
  </si>
  <si>
    <t>Jim Risch</t>
  </si>
  <si>
    <t>Shirley G. Ringo</t>
  </si>
  <si>
    <t>A.J. Balukoff</t>
  </si>
  <si>
    <t>Bert Marley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</si>
  <si>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</si>
  <si>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</si>
  <si>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</si>
  <si>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</si>
  <si>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</si>
  <si>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</si>
  <si>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</si>
  <si>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</si>
  <si>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</si>
  <si>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70</t>
  </si>
  <si>
    <t>Holli Woodings</t>
  </si>
  <si>
    <t>Lawerence E. Denney</t>
  </si>
  <si>
    <t>Brandon D Woolf</t>
  </si>
  <si>
    <t>Deborah Silver</t>
  </si>
  <si>
    <t>Bruce S. Bistline</t>
  </si>
  <si>
    <t>Jana Jones</t>
  </si>
  <si>
    <t>Sherri Ybarra</t>
  </si>
  <si>
    <t>Number Election
Day Registrants</t>
  </si>
  <si>
    <t>Cheryl Stransky</t>
  </si>
  <si>
    <t>Eric Redman</t>
  </si>
  <si>
    <t>Michelle Lippert</t>
  </si>
  <si>
    <t>Ron Mendive</t>
  </si>
  <si>
    <t>Don Cheatham</t>
  </si>
  <si>
    <t>Mary Souza</t>
  </si>
  <si>
    <t>Lucas "Luke" Malek</t>
  </si>
  <si>
    <t>Anne Nesse</t>
  </si>
  <si>
    <t>69</t>
  </si>
  <si>
    <t>37</t>
  </si>
  <si>
    <t>62</t>
  </si>
  <si>
    <t>DIST 1</t>
  </si>
  <si>
    <t>Bruce Noble</t>
  </si>
  <si>
    <t>Marc Eberlein</t>
  </si>
  <si>
    <t>David Stewart</t>
  </si>
  <si>
    <t>Larry M. Belmont</t>
  </si>
  <si>
    <t>Janet Callen</t>
  </si>
  <si>
    <t>Steven D. Matheson</t>
  </si>
  <si>
    <t>Michael G. (Mike) McDowell</t>
  </si>
  <si>
    <t>John T. Bujak</t>
  </si>
  <si>
    <t>Jill Humble</t>
  </si>
  <si>
    <t>Steve Pankey</t>
  </si>
  <si>
    <t>Pro-Life</t>
  </si>
  <si>
    <t>Marcus Bradley Ellis</t>
  </si>
  <si>
    <t>Paul Venable</t>
  </si>
  <si>
    <t>Kurt M. Wertzbaugher</t>
  </si>
  <si>
    <t>Larry Allen White</t>
  </si>
  <si>
    <t>LIB</t>
  </si>
  <si>
    <t>IND</t>
  </si>
  <si>
    <t>CON</t>
  </si>
  <si>
    <t>Ray J. Writz</t>
  </si>
  <si>
    <t>MAGISTRATE</t>
  </si>
  <si>
    <t>JUDGE</t>
  </si>
  <si>
    <t>RETENTION</t>
  </si>
  <si>
    <t>Robert Caldwell</t>
  </si>
  <si>
    <t>James D. Stow</t>
  </si>
  <si>
    <t>Scott Wayman</t>
  </si>
  <si>
    <t>RECALL</t>
  </si>
  <si>
    <t>Chris Shelton</t>
  </si>
  <si>
    <t>NORTH IDAHO</t>
  </si>
  <si>
    <t>COLLEGE TRUSTEES</t>
  </si>
  <si>
    <t>POSITION D</t>
  </si>
  <si>
    <t>POSITION E</t>
  </si>
  <si>
    <t>Ken Howard</t>
  </si>
  <si>
    <t>Christie Wood</t>
  </si>
  <si>
    <t>YES</t>
  </si>
  <si>
    <t>NO</t>
  </si>
  <si>
    <t>H.J.R. 2</t>
  </si>
  <si>
    <t>Warren C. Keene</t>
  </si>
  <si>
    <t>66</t>
  </si>
  <si>
    <t>DISTRICT SUPERVISORS</t>
  </si>
  <si>
    <t>KOOTENAI-SHOSHONE</t>
  </si>
  <si>
    <t>David H. Fortier</t>
  </si>
  <si>
    <t>Edward Pommerening</t>
  </si>
  <si>
    <t>Absentee 71</t>
  </si>
  <si>
    <t xml:space="preserve">Absentee 72 </t>
  </si>
  <si>
    <t>Absentee 73</t>
  </si>
  <si>
    <t>Absentee 72</t>
  </si>
  <si>
    <t>Absentee71</t>
  </si>
  <si>
    <t>ISLAND FIRE PROTECTION</t>
  </si>
  <si>
    <t>For</t>
  </si>
  <si>
    <t>Against</t>
  </si>
  <si>
    <t>David Hartigan</t>
  </si>
  <si>
    <t>CONSTITUTIONAL</t>
  </si>
  <si>
    <t xml:space="preserve"> AMENDMENT</t>
  </si>
  <si>
    <t>W/I</t>
  </si>
  <si>
    <t>Walt Bayes</t>
  </si>
  <si>
    <t>Reed McCandless</t>
  </si>
  <si>
    <t>SUPERINTENDENT</t>
  </si>
  <si>
    <t>OF PUBLIC</t>
  </si>
  <si>
    <t>INSTRUCTION</t>
  </si>
  <si>
    <t>SOIL &amp; WATER</t>
  </si>
  <si>
    <t>CONSERVATION DISTRICT</t>
  </si>
  <si>
    <t>MICA KIDD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</si>
</sst>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33" borderId="14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8" fillId="0" borderId="10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7" fillId="0" borderId="31" xfId="0" applyNumberFormat="1" applyFont="1" applyFill="1" applyBorder="1" applyAlignment="1" applyProtection="1">
      <alignment/>
      <protection/>
    </xf>
    <xf numFmtId="49" fontId="6" fillId="0" borderId="31" xfId="0" applyNumberFormat="1" applyFont="1" applyFill="1" applyBorder="1" applyAlignment="1" applyProtection="1">
      <alignment horizontal="left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33" borderId="42" xfId="0" applyNumberFormat="1" applyFont="1" applyFill="1" applyBorder="1" applyAlignment="1" applyProtection="1">
      <alignment horizontal="left"/>
      <protection/>
    </xf>
    <xf numFmtId="49" fontId="6" fillId="34" borderId="34" xfId="0" applyNumberFormat="1" applyFont="1" applyFill="1" applyBorder="1" applyAlignment="1" applyProtection="1">
      <alignment horizontal="left"/>
      <protection/>
    </xf>
    <xf numFmtId="49" fontId="6" fillId="34" borderId="35" xfId="0" applyNumberFormat="1" applyFont="1" applyFill="1" applyBorder="1" applyAlignment="1" applyProtection="1">
      <alignment horizontal="left"/>
      <protection/>
    </xf>
    <xf numFmtId="49" fontId="6" fillId="34" borderId="26" xfId="0" applyNumberFormat="1" applyFont="1" applyFill="1" applyBorder="1" applyAlignment="1" applyProtection="1">
      <alignment horizontal="left"/>
      <protection/>
    </xf>
    <xf numFmtId="49" fontId="6" fillId="34" borderId="38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3" fontId="6" fillId="34" borderId="16" xfId="0" applyNumberFormat="1" applyFont="1" applyFill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 locked="0"/>
    </xf>
    <xf numFmtId="3" fontId="6" fillId="34" borderId="24" xfId="0" applyNumberFormat="1" applyFont="1" applyFill="1" applyBorder="1" applyAlignment="1" applyProtection="1">
      <alignment horizontal="center"/>
      <protection locked="0"/>
    </xf>
    <xf numFmtId="10" fontId="8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49" fontId="6" fillId="34" borderId="47" xfId="0" applyNumberFormat="1" applyFont="1" applyFill="1" applyBorder="1" applyAlignment="1" applyProtection="1">
      <alignment horizontal="left"/>
      <protection/>
    </xf>
    <xf numFmtId="3" fontId="6" fillId="34" borderId="48" xfId="0" applyNumberFormat="1" applyFont="1" applyFill="1" applyBorder="1" applyAlignment="1" applyProtection="1">
      <alignment horizontal="center"/>
      <protection locked="0"/>
    </xf>
    <xf numFmtId="3" fontId="6" fillId="34" borderId="49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49" fontId="6" fillId="34" borderId="36" xfId="0" applyNumberFormat="1" applyFont="1" applyFill="1" applyBorder="1" applyAlignment="1" applyProtection="1">
      <alignment horizontal="left"/>
      <protection/>
    </xf>
    <xf numFmtId="49" fontId="7" fillId="33" borderId="14" xfId="0" applyNumberFormat="1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center" vertical="center" textRotation="90" wrapText="1"/>
      <protection/>
    </xf>
    <xf numFmtId="0" fontId="6" fillId="0" borderId="56" xfId="0" applyFont="1" applyFill="1" applyBorder="1" applyAlignment="1" applyProtection="1">
      <alignment horizontal="center" vertical="center" textRotation="90" wrapText="1"/>
      <protection/>
    </xf>
    <xf numFmtId="0" fontId="6" fillId="0" borderId="41" xfId="0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6" fillId="34" borderId="25" xfId="0" applyNumberFormat="1" applyFont="1" applyFill="1" applyBorder="1" applyAlignment="1" applyProtection="1">
      <alignment horizontal="left"/>
      <protection/>
    </xf>
    <xf numFmtId="49" fontId="6" fillId="34" borderId="54" xfId="0" applyNumberFormat="1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33" borderId="14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left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Border="1" applyAlignment="1" applyProtection="1">
      <alignment horizontal="center"/>
      <protection/>
    </xf>
    <xf numFmtId="10" fontId="6" fillId="0" borderId="25" xfId="0" applyNumberFormat="1" applyFont="1" applyBorder="1" applyAlignment="1" applyProtection="1">
      <alignment horizontal="center"/>
      <protection/>
    </xf>
    <xf numFmtId="3" fontId="6" fillId="35" borderId="36" xfId="0" applyNumberFormat="1" applyFont="1" applyFill="1" applyBorder="1" applyAlignment="1" applyProtection="1">
      <alignment horizontal="center"/>
      <protection/>
    </xf>
    <xf numFmtId="10" fontId="6" fillId="35" borderId="36" xfId="0" applyNumberFormat="1" applyFont="1" applyFill="1" applyBorder="1" applyAlignment="1" applyProtection="1">
      <alignment horizontal="center"/>
      <protection/>
    </xf>
    <xf numFmtId="0" fontId="6" fillId="34" borderId="16" xfId="0" applyNumberFormat="1" applyFont="1" applyFill="1" applyBorder="1" applyAlignment="1" applyProtection="1">
      <alignment horizontal="center"/>
      <protection locked="0"/>
    </xf>
    <xf numFmtId="0" fontId="6" fillId="34" borderId="18" xfId="0" applyNumberFormat="1" applyFont="1" applyFill="1" applyBorder="1" applyAlignment="1" applyProtection="1">
      <alignment horizontal="center"/>
      <protection locked="0"/>
    </xf>
    <xf numFmtId="0" fontId="6" fillId="34" borderId="45" xfId="0" applyNumberFormat="1" applyFont="1" applyFill="1" applyBorder="1" applyAlignment="1" applyProtection="1">
      <alignment horizontal="center"/>
      <protection locked="0"/>
    </xf>
    <xf numFmtId="0" fontId="6" fillId="34" borderId="24" xfId="0" applyNumberFormat="1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0" fontId="6" fillId="0" borderId="56" xfId="0" applyFont="1" applyFill="1" applyBorder="1" applyAlignment="1" applyProtection="1">
      <alignment horizontal="center" vertical="center" textRotation="90"/>
      <protection/>
    </xf>
    <xf numFmtId="0" fontId="6" fillId="34" borderId="43" xfId="0" applyNumberFormat="1" applyFont="1" applyFill="1" applyBorder="1" applyAlignment="1" applyProtection="1">
      <alignment horizontal="center"/>
      <protection locked="0"/>
    </xf>
    <xf numFmtId="0" fontId="6" fillId="34" borderId="27" xfId="0" applyNumberFormat="1" applyFont="1" applyFill="1" applyBorder="1" applyAlignment="1" applyProtection="1">
      <alignment horizontal="center"/>
      <protection locked="0"/>
    </xf>
    <xf numFmtId="0" fontId="6" fillId="34" borderId="62" xfId="0" applyNumberFormat="1" applyFont="1" applyFill="1" applyBorder="1" applyAlignment="1" applyProtection="1">
      <alignment horizontal="center"/>
      <protection locked="0"/>
    </xf>
    <xf numFmtId="0" fontId="6" fillId="34" borderId="63" xfId="0" applyNumberFormat="1" applyFont="1" applyFill="1" applyBorder="1" applyAlignment="1" applyProtection="1">
      <alignment horizontal="center"/>
      <protection locked="0"/>
    </xf>
    <xf numFmtId="0" fontId="6" fillId="34" borderId="44" xfId="0" applyNumberFormat="1" applyFont="1" applyFill="1" applyBorder="1" applyAlignment="1" applyProtection="1">
      <alignment horizontal="center"/>
      <protection locked="0"/>
    </xf>
    <xf numFmtId="0" fontId="6" fillId="34" borderId="28" xfId="0" applyNumberFormat="1" applyFont="1" applyFill="1" applyBorder="1" applyAlignment="1" applyProtection="1">
      <alignment horizontal="center"/>
      <protection locked="0"/>
    </xf>
    <xf numFmtId="0" fontId="6" fillId="34" borderId="37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 vertical="center" textRotation="90"/>
      <protection/>
    </xf>
    <xf numFmtId="0" fontId="6" fillId="0" borderId="65" xfId="0" applyFont="1" applyFill="1" applyBorder="1" applyAlignment="1" applyProtection="1">
      <alignment horizontal="center" vertical="center" textRotation="90"/>
      <protection/>
    </xf>
    <xf numFmtId="0" fontId="6" fillId="0" borderId="66" xfId="0" applyFont="1" applyFill="1" applyBorder="1" applyAlignment="1" applyProtection="1">
      <alignment horizontal="center" vertical="center" textRotation="90"/>
      <protection/>
    </xf>
    <xf numFmtId="3" fontId="6" fillId="0" borderId="26" xfId="0" applyNumberFormat="1" applyFont="1" applyBorder="1" applyAlignment="1" applyProtection="1">
      <alignment horizontal="center"/>
      <protection/>
    </xf>
    <xf numFmtId="3" fontId="6" fillId="0" borderId="54" xfId="0" applyNumberFormat="1" applyFont="1" applyBorder="1" applyAlignment="1" applyProtection="1">
      <alignment horizontal="center"/>
      <protection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10" fontId="6" fillId="0" borderId="26" xfId="0" applyNumberFormat="1" applyFont="1" applyBorder="1" applyAlignment="1" applyProtection="1">
      <alignment horizontal="center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0" fontId="6" fillId="35" borderId="54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 vertical="center" textRotation="90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71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49" fontId="7" fillId="0" borderId="29" xfId="0" applyNumberFormat="1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31" xfId="0" applyNumberFormat="1" applyFont="1" applyFill="1" applyBorder="1" applyAlignment="1" applyProtection="1">
      <alignment horizontal="center"/>
      <protection/>
    </xf>
    <xf numFmtId="49" fontId="7" fillId="0" borderId="67" xfId="0" applyNumberFormat="1" applyFont="1" applyFill="1" applyBorder="1" applyAlignment="1" applyProtection="1">
      <alignment horizontal="center"/>
      <protection/>
    </xf>
    <xf numFmtId="49" fontId="6" fillId="0" borderId="46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7" fillId="0" borderId="40" xfId="0" applyNumberFormat="1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SheetLayoutView="100" zoomScalePageLayoutView="0" workbookViewId="0" topLeftCell="A1">
      <pane ySplit="6" topLeftCell="A67" activePane="bottomLeft" state="frozen"/>
      <selection pane="topLeft" activeCell="A1" sqref="A1"/>
      <selection pane="bottomLeft" activeCell="B7" sqref="B7:F79"/>
    </sheetView>
  </sheetViews>
  <sheetFormatPr defaultColWidth="9.140625" defaultRowHeight="12.75"/>
  <cols>
    <col min="1" max="1" width="9.8515625" style="54" customWidth="1"/>
    <col min="2" max="3" width="8.7109375" style="12" customWidth="1"/>
    <col min="4" max="6" width="8.7109375" style="27" customWidth="1"/>
    <col min="7" max="8" width="8.57421875" style="27" customWidth="1"/>
    <col min="9" max="9" width="8.7109375" style="27" customWidth="1"/>
    <col min="10" max="10" width="8.57421875" style="27" customWidth="1"/>
    <col min="11" max="11" width="8.28125" style="27" customWidth="1"/>
    <col min="12" max="12" width="8.57421875" style="7" customWidth="1"/>
    <col min="13" max="13" width="9.28125" style="7" customWidth="1"/>
    <col min="14" max="16" width="9.140625" style="7" customWidth="1"/>
    <col min="17" max="16384" width="9.140625" style="7" customWidth="1"/>
  </cols>
  <sheetData>
    <row r="1" spans="1:6" ht="13.5">
      <c r="A1" s="43"/>
      <c r="B1" s="31"/>
      <c r="C1" s="32"/>
      <c r="D1" s="142" t="s">
        <v>48</v>
      </c>
      <c r="E1" s="142"/>
      <c r="F1" s="142"/>
    </row>
    <row r="2" spans="1:6" s="8" customFormat="1" ht="13.5">
      <c r="A2" s="44"/>
      <c r="B2" s="138" t="s">
        <v>47</v>
      </c>
      <c r="C2" s="139"/>
      <c r="D2" s="138" t="s">
        <v>49</v>
      </c>
      <c r="E2" s="143"/>
      <c r="F2" s="139"/>
    </row>
    <row r="3" spans="1:6" s="8" customFormat="1" ht="13.5">
      <c r="A3" s="45"/>
      <c r="B3" s="140" t="s">
        <v>46</v>
      </c>
      <c r="C3" s="141"/>
      <c r="D3" s="140" t="s">
        <v>1</v>
      </c>
      <c r="E3" s="144"/>
      <c r="F3" s="141"/>
    </row>
    <row r="4" spans="1:6" ht="13.5">
      <c r="A4" s="46"/>
      <c r="B4" s="33" t="s">
        <v>3</v>
      </c>
      <c r="C4" s="6" t="s">
        <v>4</v>
      </c>
      <c r="D4" s="1" t="s">
        <v>4</v>
      </c>
      <c r="E4" s="1" t="s">
        <v>3</v>
      </c>
      <c r="F4" s="136" t="s">
        <v>138</v>
      </c>
    </row>
    <row r="5" spans="1:6" s="9" customFormat="1" ht="97.5" customHeight="1" thickBot="1">
      <c r="A5" s="47" t="s">
        <v>14</v>
      </c>
      <c r="B5" s="4" t="s">
        <v>50</v>
      </c>
      <c r="C5" s="4" t="s">
        <v>51</v>
      </c>
      <c r="D5" s="4" t="s">
        <v>30</v>
      </c>
      <c r="E5" s="4" t="s">
        <v>52</v>
      </c>
      <c r="F5" s="137" t="s">
        <v>140</v>
      </c>
    </row>
    <row r="6" spans="1:6" s="10" customFormat="1" ht="14.25" thickBot="1">
      <c r="A6" s="48"/>
      <c r="B6" s="30"/>
      <c r="C6" s="30"/>
      <c r="D6" s="14"/>
      <c r="E6" s="14"/>
      <c r="F6" s="102"/>
    </row>
    <row r="7" spans="1:6" s="10" customFormat="1" ht="13.5">
      <c r="A7" s="49" t="s">
        <v>55</v>
      </c>
      <c r="B7" s="61">
        <v>110</v>
      </c>
      <c r="C7" s="62">
        <v>340</v>
      </c>
      <c r="D7" s="15">
        <v>323</v>
      </c>
      <c r="E7" s="98">
        <v>126</v>
      </c>
      <c r="F7" s="17">
        <v>0</v>
      </c>
    </row>
    <row r="8" spans="1:6" s="10" customFormat="1" ht="13.5">
      <c r="A8" s="50" t="s">
        <v>56</v>
      </c>
      <c r="B8" s="63">
        <v>69</v>
      </c>
      <c r="C8" s="64">
        <v>391</v>
      </c>
      <c r="D8" s="18">
        <v>380</v>
      </c>
      <c r="E8" s="99">
        <v>77</v>
      </c>
      <c r="F8" s="20">
        <v>0</v>
      </c>
    </row>
    <row r="9" spans="1:6" s="10" customFormat="1" ht="13.5">
      <c r="A9" s="50" t="s">
        <v>57</v>
      </c>
      <c r="B9" s="63">
        <v>92</v>
      </c>
      <c r="C9" s="64">
        <v>413</v>
      </c>
      <c r="D9" s="18">
        <v>406</v>
      </c>
      <c r="E9" s="99">
        <v>102</v>
      </c>
      <c r="F9" s="20">
        <v>0</v>
      </c>
    </row>
    <row r="10" spans="1:6" s="10" customFormat="1" ht="13.5">
      <c r="A10" s="50" t="s">
        <v>58</v>
      </c>
      <c r="B10" s="63">
        <v>118</v>
      </c>
      <c r="C10" s="64">
        <v>249</v>
      </c>
      <c r="D10" s="18">
        <v>239</v>
      </c>
      <c r="E10" s="99">
        <v>130</v>
      </c>
      <c r="F10" s="20">
        <v>0</v>
      </c>
    </row>
    <row r="11" spans="1:6" s="10" customFormat="1" ht="13.5">
      <c r="A11" s="50" t="s">
        <v>59</v>
      </c>
      <c r="B11" s="63">
        <v>145</v>
      </c>
      <c r="C11" s="64">
        <v>434</v>
      </c>
      <c r="D11" s="18">
        <v>415</v>
      </c>
      <c r="E11" s="99">
        <v>160</v>
      </c>
      <c r="F11" s="20">
        <v>0</v>
      </c>
    </row>
    <row r="12" spans="1:6" s="10" customFormat="1" ht="13.5">
      <c r="A12" s="50" t="s">
        <v>60</v>
      </c>
      <c r="B12" s="63">
        <v>100</v>
      </c>
      <c r="C12" s="64">
        <v>605</v>
      </c>
      <c r="D12" s="18">
        <v>582</v>
      </c>
      <c r="E12" s="99">
        <v>121</v>
      </c>
      <c r="F12" s="20">
        <v>0</v>
      </c>
    </row>
    <row r="13" spans="1:6" s="10" customFormat="1" ht="13.5">
      <c r="A13" s="50" t="s">
        <v>61</v>
      </c>
      <c r="B13" s="63">
        <v>143</v>
      </c>
      <c r="C13" s="64">
        <v>502</v>
      </c>
      <c r="D13" s="18">
        <v>494</v>
      </c>
      <c r="E13" s="99">
        <v>150</v>
      </c>
      <c r="F13" s="20">
        <v>0</v>
      </c>
    </row>
    <row r="14" spans="1:6" s="10" customFormat="1" ht="13.5">
      <c r="A14" s="50" t="s">
        <v>62</v>
      </c>
      <c r="B14" s="63">
        <v>130</v>
      </c>
      <c r="C14" s="64">
        <v>469</v>
      </c>
      <c r="D14" s="18">
        <v>455</v>
      </c>
      <c r="E14" s="99">
        <v>143</v>
      </c>
      <c r="F14" s="20">
        <v>0</v>
      </c>
    </row>
    <row r="15" spans="1:6" s="10" customFormat="1" ht="13.5">
      <c r="A15" s="50" t="s">
        <v>63</v>
      </c>
      <c r="B15" s="63">
        <v>146</v>
      </c>
      <c r="C15" s="64">
        <v>425</v>
      </c>
      <c r="D15" s="18">
        <v>416</v>
      </c>
      <c r="E15" s="99">
        <v>159</v>
      </c>
      <c r="F15" s="20">
        <v>0</v>
      </c>
    </row>
    <row r="16" spans="1:6" s="10" customFormat="1" ht="13.5">
      <c r="A16" s="50">
        <v>10</v>
      </c>
      <c r="B16" s="63">
        <v>40</v>
      </c>
      <c r="C16" s="64">
        <v>136</v>
      </c>
      <c r="D16" s="18">
        <v>138</v>
      </c>
      <c r="E16" s="99">
        <v>36</v>
      </c>
      <c r="F16" s="20">
        <v>0</v>
      </c>
    </row>
    <row r="17" spans="1:6" s="10" customFormat="1" ht="13.5">
      <c r="A17" s="50">
        <v>11</v>
      </c>
      <c r="B17" s="63">
        <v>86</v>
      </c>
      <c r="C17" s="64">
        <v>239</v>
      </c>
      <c r="D17" s="18">
        <v>228</v>
      </c>
      <c r="E17" s="99">
        <v>95</v>
      </c>
      <c r="F17" s="20">
        <v>0</v>
      </c>
    </row>
    <row r="18" spans="1:6" s="10" customFormat="1" ht="13.5">
      <c r="A18" s="51">
        <v>12</v>
      </c>
      <c r="B18" s="63">
        <v>56</v>
      </c>
      <c r="C18" s="64">
        <v>203</v>
      </c>
      <c r="D18" s="18">
        <v>194</v>
      </c>
      <c r="E18" s="99">
        <v>66</v>
      </c>
      <c r="F18" s="20">
        <v>0</v>
      </c>
    </row>
    <row r="19" spans="1:6" s="10" customFormat="1" ht="13.5">
      <c r="A19" s="50">
        <v>13</v>
      </c>
      <c r="B19" s="63">
        <v>43</v>
      </c>
      <c r="C19" s="64">
        <v>181</v>
      </c>
      <c r="D19" s="18">
        <v>182</v>
      </c>
      <c r="E19" s="99">
        <v>43</v>
      </c>
      <c r="F19" s="20">
        <v>0</v>
      </c>
    </row>
    <row r="20" spans="1:6" s="10" customFormat="1" ht="13.5">
      <c r="A20" s="51">
        <v>14</v>
      </c>
      <c r="B20" s="63">
        <v>82</v>
      </c>
      <c r="C20" s="64">
        <v>302</v>
      </c>
      <c r="D20" s="18">
        <v>288</v>
      </c>
      <c r="E20" s="99">
        <v>91</v>
      </c>
      <c r="F20" s="20">
        <v>0</v>
      </c>
    </row>
    <row r="21" spans="1:6" s="10" customFormat="1" ht="13.5">
      <c r="A21" s="50">
        <v>15</v>
      </c>
      <c r="B21" s="63">
        <v>124</v>
      </c>
      <c r="C21" s="64">
        <v>444</v>
      </c>
      <c r="D21" s="18">
        <v>419</v>
      </c>
      <c r="E21" s="99">
        <v>145</v>
      </c>
      <c r="F21" s="20">
        <v>0</v>
      </c>
    </row>
    <row r="22" spans="1:6" s="10" customFormat="1" ht="13.5">
      <c r="A22" s="50">
        <v>16</v>
      </c>
      <c r="B22" s="63">
        <v>130</v>
      </c>
      <c r="C22" s="64">
        <v>497</v>
      </c>
      <c r="D22" s="18">
        <v>480</v>
      </c>
      <c r="E22" s="99">
        <v>148</v>
      </c>
      <c r="F22" s="20">
        <v>0</v>
      </c>
    </row>
    <row r="23" spans="1:6" s="10" customFormat="1" ht="13.5">
      <c r="A23" s="50">
        <v>17</v>
      </c>
      <c r="B23" s="63">
        <v>79</v>
      </c>
      <c r="C23" s="64">
        <v>252</v>
      </c>
      <c r="D23" s="18">
        <v>245</v>
      </c>
      <c r="E23" s="99">
        <v>84</v>
      </c>
      <c r="F23" s="20">
        <v>0</v>
      </c>
    </row>
    <row r="24" spans="1:6" s="10" customFormat="1" ht="13.5">
      <c r="A24" s="50">
        <v>18</v>
      </c>
      <c r="B24" s="63">
        <v>120</v>
      </c>
      <c r="C24" s="64">
        <v>413</v>
      </c>
      <c r="D24" s="18">
        <v>393</v>
      </c>
      <c r="E24" s="99">
        <v>137</v>
      </c>
      <c r="F24" s="20">
        <v>0</v>
      </c>
    </row>
    <row r="25" spans="1:6" s="10" customFormat="1" ht="13.5">
      <c r="A25" s="50">
        <v>19</v>
      </c>
      <c r="B25" s="63">
        <v>117</v>
      </c>
      <c r="C25" s="64">
        <v>337</v>
      </c>
      <c r="D25" s="18">
        <v>328</v>
      </c>
      <c r="E25" s="99">
        <v>125</v>
      </c>
      <c r="F25" s="20">
        <v>0</v>
      </c>
    </row>
    <row r="26" spans="1:6" s="10" customFormat="1" ht="13.5">
      <c r="A26" s="50">
        <v>20</v>
      </c>
      <c r="B26" s="63">
        <v>138</v>
      </c>
      <c r="C26" s="64">
        <v>413</v>
      </c>
      <c r="D26" s="18">
        <v>394</v>
      </c>
      <c r="E26" s="99">
        <v>161</v>
      </c>
      <c r="F26" s="20">
        <v>0</v>
      </c>
    </row>
    <row r="27" spans="1:6" s="10" customFormat="1" ht="13.5">
      <c r="A27" s="50">
        <v>21</v>
      </c>
      <c r="B27" s="63">
        <v>114</v>
      </c>
      <c r="C27" s="64">
        <v>260</v>
      </c>
      <c r="D27" s="18">
        <v>251</v>
      </c>
      <c r="E27" s="99">
        <v>121</v>
      </c>
      <c r="F27" s="20">
        <v>0</v>
      </c>
    </row>
    <row r="28" spans="1:6" s="10" customFormat="1" ht="13.5">
      <c r="A28" s="50">
        <v>22</v>
      </c>
      <c r="B28" s="63">
        <v>140</v>
      </c>
      <c r="C28" s="64">
        <v>382</v>
      </c>
      <c r="D28" s="18">
        <v>357</v>
      </c>
      <c r="E28" s="99">
        <v>165</v>
      </c>
      <c r="F28" s="20">
        <v>0</v>
      </c>
    </row>
    <row r="29" spans="1:6" s="10" customFormat="1" ht="13.5">
      <c r="A29" s="50">
        <v>23</v>
      </c>
      <c r="B29" s="63">
        <v>89</v>
      </c>
      <c r="C29" s="64">
        <v>257</v>
      </c>
      <c r="D29" s="18">
        <v>249</v>
      </c>
      <c r="E29" s="99">
        <v>95</v>
      </c>
      <c r="F29" s="20">
        <v>0</v>
      </c>
    </row>
    <row r="30" spans="1:6" s="10" customFormat="1" ht="13.5">
      <c r="A30" s="50">
        <v>24</v>
      </c>
      <c r="B30" s="63">
        <v>73</v>
      </c>
      <c r="C30" s="64">
        <v>195</v>
      </c>
      <c r="D30" s="18">
        <v>182</v>
      </c>
      <c r="E30" s="99">
        <v>86</v>
      </c>
      <c r="F30" s="20">
        <v>0</v>
      </c>
    </row>
    <row r="31" spans="1:6" s="10" customFormat="1" ht="13.5">
      <c r="A31" s="50">
        <v>25</v>
      </c>
      <c r="B31" s="63">
        <v>109</v>
      </c>
      <c r="C31" s="64">
        <v>309</v>
      </c>
      <c r="D31" s="18">
        <v>294</v>
      </c>
      <c r="E31" s="99">
        <v>125</v>
      </c>
      <c r="F31" s="20">
        <v>0</v>
      </c>
    </row>
    <row r="32" spans="1:6" s="10" customFormat="1" ht="13.5">
      <c r="A32" s="50">
        <v>26</v>
      </c>
      <c r="B32" s="63">
        <v>65</v>
      </c>
      <c r="C32" s="64">
        <v>181</v>
      </c>
      <c r="D32" s="18">
        <v>170</v>
      </c>
      <c r="E32" s="99">
        <v>77</v>
      </c>
      <c r="F32" s="20">
        <v>0</v>
      </c>
    </row>
    <row r="33" spans="1:6" s="10" customFormat="1" ht="13.5">
      <c r="A33" s="50">
        <v>27</v>
      </c>
      <c r="B33" s="63">
        <v>39</v>
      </c>
      <c r="C33" s="64">
        <v>156</v>
      </c>
      <c r="D33" s="18">
        <v>150</v>
      </c>
      <c r="E33" s="99">
        <v>45</v>
      </c>
      <c r="F33" s="20">
        <v>0</v>
      </c>
    </row>
    <row r="34" spans="1:6" s="10" customFormat="1" ht="13.5">
      <c r="A34" s="50">
        <v>28</v>
      </c>
      <c r="B34" s="63">
        <v>138</v>
      </c>
      <c r="C34" s="64">
        <v>519</v>
      </c>
      <c r="D34" s="18">
        <v>498</v>
      </c>
      <c r="E34" s="99">
        <v>157</v>
      </c>
      <c r="F34" s="20">
        <v>0</v>
      </c>
    </row>
    <row r="35" spans="1:6" s="10" customFormat="1" ht="13.5">
      <c r="A35" s="50">
        <v>29</v>
      </c>
      <c r="B35" s="63">
        <v>97</v>
      </c>
      <c r="C35" s="64">
        <v>183</v>
      </c>
      <c r="D35" s="18">
        <v>177</v>
      </c>
      <c r="E35" s="99">
        <v>102</v>
      </c>
      <c r="F35" s="20">
        <v>0</v>
      </c>
    </row>
    <row r="36" spans="1:6" s="10" customFormat="1" ht="13.5">
      <c r="A36" s="50">
        <v>30</v>
      </c>
      <c r="B36" s="63">
        <v>93</v>
      </c>
      <c r="C36" s="64">
        <v>300</v>
      </c>
      <c r="D36" s="18">
        <v>298</v>
      </c>
      <c r="E36" s="99">
        <v>95</v>
      </c>
      <c r="F36" s="20">
        <v>0</v>
      </c>
    </row>
    <row r="37" spans="1:6" s="10" customFormat="1" ht="13.5">
      <c r="A37" s="50">
        <v>31</v>
      </c>
      <c r="B37" s="63">
        <v>41</v>
      </c>
      <c r="C37" s="64">
        <v>94</v>
      </c>
      <c r="D37" s="18">
        <v>84</v>
      </c>
      <c r="E37" s="99">
        <v>51</v>
      </c>
      <c r="F37" s="20">
        <v>0</v>
      </c>
    </row>
    <row r="38" spans="1:6" s="10" customFormat="1" ht="13.5">
      <c r="A38" s="50">
        <v>32</v>
      </c>
      <c r="B38" s="63">
        <v>96</v>
      </c>
      <c r="C38" s="64">
        <v>226</v>
      </c>
      <c r="D38" s="18">
        <v>219</v>
      </c>
      <c r="E38" s="99">
        <v>105</v>
      </c>
      <c r="F38" s="20">
        <v>0</v>
      </c>
    </row>
    <row r="39" spans="1:6" s="10" customFormat="1" ht="13.5">
      <c r="A39" s="50">
        <v>33</v>
      </c>
      <c r="B39" s="63">
        <v>60</v>
      </c>
      <c r="C39" s="64">
        <v>168</v>
      </c>
      <c r="D39" s="18">
        <v>160</v>
      </c>
      <c r="E39" s="99">
        <v>68</v>
      </c>
      <c r="F39" s="20">
        <v>0</v>
      </c>
    </row>
    <row r="40" spans="1:6" s="10" customFormat="1" ht="13.5">
      <c r="A40" s="50">
        <v>34</v>
      </c>
      <c r="B40" s="63">
        <v>97</v>
      </c>
      <c r="C40" s="64">
        <v>365</v>
      </c>
      <c r="D40" s="18">
        <v>359</v>
      </c>
      <c r="E40" s="99">
        <v>104</v>
      </c>
      <c r="F40" s="20">
        <v>0</v>
      </c>
    </row>
    <row r="41" spans="1:6" s="10" customFormat="1" ht="13.5">
      <c r="A41" s="50">
        <v>35</v>
      </c>
      <c r="B41" s="63">
        <v>64</v>
      </c>
      <c r="C41" s="64">
        <v>134</v>
      </c>
      <c r="D41" s="18">
        <v>132</v>
      </c>
      <c r="E41" s="99">
        <v>64</v>
      </c>
      <c r="F41" s="20">
        <v>0</v>
      </c>
    </row>
    <row r="42" spans="1:6" s="10" customFormat="1" ht="13.5">
      <c r="A42" s="50">
        <v>36</v>
      </c>
      <c r="B42" s="63">
        <v>26</v>
      </c>
      <c r="C42" s="64">
        <v>167</v>
      </c>
      <c r="D42" s="18">
        <v>163</v>
      </c>
      <c r="E42" s="99">
        <v>32</v>
      </c>
      <c r="F42" s="20">
        <v>0</v>
      </c>
    </row>
    <row r="43" spans="1:6" s="10" customFormat="1" ht="13.5">
      <c r="A43" s="50">
        <v>37</v>
      </c>
      <c r="B43" s="63">
        <v>66</v>
      </c>
      <c r="C43" s="64">
        <v>299</v>
      </c>
      <c r="D43" s="18">
        <v>291</v>
      </c>
      <c r="E43" s="99">
        <v>74</v>
      </c>
      <c r="F43" s="20">
        <v>0</v>
      </c>
    </row>
    <row r="44" spans="1:6" s="10" customFormat="1" ht="13.5">
      <c r="A44" s="50">
        <v>38</v>
      </c>
      <c r="B44" s="63">
        <v>160</v>
      </c>
      <c r="C44" s="64">
        <v>330</v>
      </c>
      <c r="D44" s="18">
        <v>321</v>
      </c>
      <c r="E44" s="99">
        <v>172</v>
      </c>
      <c r="F44" s="20">
        <v>0</v>
      </c>
    </row>
    <row r="45" spans="1:6" s="10" customFormat="1" ht="13.5">
      <c r="A45" s="50">
        <v>39</v>
      </c>
      <c r="B45" s="63">
        <v>198</v>
      </c>
      <c r="C45" s="64">
        <v>487</v>
      </c>
      <c r="D45" s="18">
        <v>483</v>
      </c>
      <c r="E45" s="99">
        <v>204</v>
      </c>
      <c r="F45" s="20">
        <v>0</v>
      </c>
    </row>
    <row r="46" spans="1:6" s="10" customFormat="1" ht="13.5">
      <c r="A46" s="50">
        <v>40</v>
      </c>
      <c r="B46" s="63">
        <v>124</v>
      </c>
      <c r="C46" s="64">
        <v>325</v>
      </c>
      <c r="D46" s="18">
        <v>308</v>
      </c>
      <c r="E46" s="99">
        <v>136</v>
      </c>
      <c r="F46" s="20">
        <v>0</v>
      </c>
    </row>
    <row r="47" spans="1:6" s="10" customFormat="1" ht="13.5">
      <c r="A47" s="50">
        <v>41</v>
      </c>
      <c r="B47" s="63">
        <v>94</v>
      </c>
      <c r="C47" s="64">
        <v>333</v>
      </c>
      <c r="D47" s="18">
        <v>302</v>
      </c>
      <c r="E47" s="99">
        <v>125</v>
      </c>
      <c r="F47" s="20">
        <v>0</v>
      </c>
    </row>
    <row r="48" spans="1:6" s="10" customFormat="1" ht="13.5">
      <c r="A48" s="50">
        <v>42</v>
      </c>
      <c r="B48" s="63">
        <v>121</v>
      </c>
      <c r="C48" s="64">
        <v>169</v>
      </c>
      <c r="D48" s="18">
        <v>166</v>
      </c>
      <c r="E48" s="99">
        <v>124</v>
      </c>
      <c r="F48" s="20">
        <v>0</v>
      </c>
    </row>
    <row r="49" spans="1:6" s="10" customFormat="1" ht="13.5">
      <c r="A49" s="50">
        <v>43</v>
      </c>
      <c r="B49" s="63">
        <v>148</v>
      </c>
      <c r="C49" s="64">
        <v>312</v>
      </c>
      <c r="D49" s="18">
        <v>301</v>
      </c>
      <c r="E49" s="99">
        <v>158</v>
      </c>
      <c r="F49" s="20">
        <v>0</v>
      </c>
    </row>
    <row r="50" spans="1:6" s="10" customFormat="1" ht="13.5">
      <c r="A50" s="50">
        <v>44</v>
      </c>
      <c r="B50" s="63">
        <v>103</v>
      </c>
      <c r="C50" s="64">
        <v>177</v>
      </c>
      <c r="D50" s="18">
        <v>158</v>
      </c>
      <c r="E50" s="99">
        <v>124</v>
      </c>
      <c r="F50" s="20">
        <v>0</v>
      </c>
    </row>
    <row r="51" spans="1:6" s="10" customFormat="1" ht="13.5">
      <c r="A51" s="50">
        <v>45</v>
      </c>
      <c r="B51" s="63">
        <v>80</v>
      </c>
      <c r="C51" s="64">
        <v>176</v>
      </c>
      <c r="D51" s="18">
        <v>161</v>
      </c>
      <c r="E51" s="99">
        <v>93</v>
      </c>
      <c r="F51" s="20">
        <v>0</v>
      </c>
    </row>
    <row r="52" spans="1:6" s="10" customFormat="1" ht="13.5">
      <c r="A52" s="50">
        <v>46</v>
      </c>
      <c r="B52" s="63">
        <v>142</v>
      </c>
      <c r="C52" s="64">
        <v>330</v>
      </c>
      <c r="D52" s="18">
        <v>315</v>
      </c>
      <c r="E52" s="99">
        <v>155</v>
      </c>
      <c r="F52" s="20">
        <v>0</v>
      </c>
    </row>
    <row r="53" spans="1:6" s="10" customFormat="1" ht="13.5">
      <c r="A53" s="50">
        <v>47</v>
      </c>
      <c r="B53" s="63">
        <v>155</v>
      </c>
      <c r="C53" s="64">
        <v>389</v>
      </c>
      <c r="D53" s="18">
        <v>366</v>
      </c>
      <c r="E53" s="99">
        <v>176</v>
      </c>
      <c r="F53" s="20">
        <v>0</v>
      </c>
    </row>
    <row r="54" spans="1:6" s="10" customFormat="1" ht="13.5">
      <c r="A54" s="50">
        <v>48</v>
      </c>
      <c r="B54" s="63">
        <v>53</v>
      </c>
      <c r="C54" s="64">
        <v>132</v>
      </c>
      <c r="D54" s="18">
        <v>124</v>
      </c>
      <c r="E54" s="99">
        <v>62</v>
      </c>
      <c r="F54" s="20">
        <v>0</v>
      </c>
    </row>
    <row r="55" spans="1:6" s="10" customFormat="1" ht="13.5">
      <c r="A55" s="50">
        <v>49</v>
      </c>
      <c r="B55" s="63">
        <v>101</v>
      </c>
      <c r="C55" s="64">
        <v>180</v>
      </c>
      <c r="D55" s="18">
        <v>160</v>
      </c>
      <c r="E55" s="99">
        <v>119</v>
      </c>
      <c r="F55" s="20">
        <v>0</v>
      </c>
    </row>
    <row r="56" spans="1:6" s="10" customFormat="1" ht="13.5">
      <c r="A56" s="50">
        <v>50</v>
      </c>
      <c r="B56" s="63">
        <v>81</v>
      </c>
      <c r="C56" s="64">
        <v>155</v>
      </c>
      <c r="D56" s="18">
        <v>149</v>
      </c>
      <c r="E56" s="99">
        <v>87</v>
      </c>
      <c r="F56" s="20">
        <v>0</v>
      </c>
    </row>
    <row r="57" spans="1:6" s="10" customFormat="1" ht="13.5">
      <c r="A57" s="50">
        <v>51</v>
      </c>
      <c r="B57" s="63">
        <v>70</v>
      </c>
      <c r="C57" s="64">
        <v>90</v>
      </c>
      <c r="D57" s="18">
        <v>88</v>
      </c>
      <c r="E57" s="99">
        <v>72</v>
      </c>
      <c r="F57" s="20">
        <v>0</v>
      </c>
    </row>
    <row r="58" spans="1:6" s="10" customFormat="1" ht="13.5">
      <c r="A58" s="50">
        <v>52</v>
      </c>
      <c r="B58" s="63">
        <v>87</v>
      </c>
      <c r="C58" s="64">
        <v>144</v>
      </c>
      <c r="D58" s="18">
        <v>142</v>
      </c>
      <c r="E58" s="99">
        <v>91</v>
      </c>
      <c r="F58" s="20">
        <v>0</v>
      </c>
    </row>
    <row r="59" spans="1:6" s="10" customFormat="1" ht="13.5">
      <c r="A59" s="50">
        <v>53</v>
      </c>
      <c r="B59" s="63">
        <v>119</v>
      </c>
      <c r="C59" s="64">
        <v>147</v>
      </c>
      <c r="D59" s="18">
        <v>138</v>
      </c>
      <c r="E59" s="99">
        <v>128</v>
      </c>
      <c r="F59" s="20">
        <v>0</v>
      </c>
    </row>
    <row r="60" spans="1:6" s="10" customFormat="1" ht="13.5">
      <c r="A60" s="50">
        <v>54</v>
      </c>
      <c r="B60" s="63">
        <v>154</v>
      </c>
      <c r="C60" s="64">
        <v>117</v>
      </c>
      <c r="D60" s="18">
        <v>109</v>
      </c>
      <c r="E60" s="99">
        <v>156</v>
      </c>
      <c r="F60" s="20">
        <v>0</v>
      </c>
    </row>
    <row r="61" spans="1:6" s="10" customFormat="1" ht="13.5">
      <c r="A61" s="50">
        <v>55</v>
      </c>
      <c r="B61" s="63">
        <v>125</v>
      </c>
      <c r="C61" s="64">
        <v>118</v>
      </c>
      <c r="D61" s="18">
        <v>112</v>
      </c>
      <c r="E61" s="99">
        <v>128</v>
      </c>
      <c r="F61" s="20">
        <v>0</v>
      </c>
    </row>
    <row r="62" spans="1:6" s="10" customFormat="1" ht="13.5">
      <c r="A62" s="50">
        <v>56</v>
      </c>
      <c r="B62" s="63">
        <v>112</v>
      </c>
      <c r="C62" s="64">
        <v>112</v>
      </c>
      <c r="D62" s="18">
        <v>102</v>
      </c>
      <c r="E62" s="99">
        <v>122</v>
      </c>
      <c r="F62" s="20">
        <v>0</v>
      </c>
    </row>
    <row r="63" spans="1:6" s="10" customFormat="1" ht="13.5">
      <c r="A63" s="50">
        <v>57</v>
      </c>
      <c r="B63" s="63">
        <v>136</v>
      </c>
      <c r="C63" s="64">
        <v>161</v>
      </c>
      <c r="D63" s="18">
        <v>157</v>
      </c>
      <c r="E63" s="99">
        <v>146</v>
      </c>
      <c r="F63" s="20">
        <v>0</v>
      </c>
    </row>
    <row r="64" spans="1:6" s="10" customFormat="1" ht="13.5">
      <c r="A64" s="50">
        <v>58</v>
      </c>
      <c r="B64" s="63">
        <v>175</v>
      </c>
      <c r="C64" s="64">
        <v>152</v>
      </c>
      <c r="D64" s="18">
        <v>141</v>
      </c>
      <c r="E64" s="99">
        <v>185</v>
      </c>
      <c r="F64" s="20">
        <v>0</v>
      </c>
    </row>
    <row r="65" spans="1:6" s="10" customFormat="1" ht="13.5">
      <c r="A65" s="50">
        <v>59</v>
      </c>
      <c r="B65" s="63">
        <v>99</v>
      </c>
      <c r="C65" s="64">
        <v>65</v>
      </c>
      <c r="D65" s="18">
        <v>60</v>
      </c>
      <c r="E65" s="99">
        <v>104</v>
      </c>
      <c r="F65" s="20">
        <v>0</v>
      </c>
    </row>
    <row r="66" spans="1:6" s="10" customFormat="1" ht="13.5">
      <c r="A66" s="50">
        <v>60</v>
      </c>
      <c r="B66" s="63">
        <v>112</v>
      </c>
      <c r="C66" s="64">
        <v>83</v>
      </c>
      <c r="D66" s="18">
        <v>76</v>
      </c>
      <c r="E66" s="99">
        <v>120</v>
      </c>
      <c r="F66" s="20">
        <v>0</v>
      </c>
    </row>
    <row r="67" spans="1:6" s="10" customFormat="1" ht="13.5">
      <c r="A67" s="50">
        <v>61</v>
      </c>
      <c r="B67" s="63">
        <v>135</v>
      </c>
      <c r="C67" s="64">
        <v>439</v>
      </c>
      <c r="D67" s="18">
        <v>425</v>
      </c>
      <c r="E67" s="99">
        <v>145</v>
      </c>
      <c r="F67" s="20">
        <v>0</v>
      </c>
    </row>
    <row r="68" spans="1:6" s="10" customFormat="1" ht="13.5">
      <c r="A68" s="50">
        <v>62</v>
      </c>
      <c r="B68" s="63">
        <v>59</v>
      </c>
      <c r="C68" s="64">
        <v>152</v>
      </c>
      <c r="D68" s="18">
        <v>140</v>
      </c>
      <c r="E68" s="99">
        <v>68</v>
      </c>
      <c r="F68" s="20">
        <v>0</v>
      </c>
    </row>
    <row r="69" spans="1:6" s="10" customFormat="1" ht="13.5">
      <c r="A69" s="50">
        <v>63</v>
      </c>
      <c r="B69" s="63">
        <v>78</v>
      </c>
      <c r="C69" s="64">
        <v>439</v>
      </c>
      <c r="D69" s="18">
        <v>424</v>
      </c>
      <c r="E69" s="99">
        <v>91</v>
      </c>
      <c r="F69" s="20">
        <v>0</v>
      </c>
    </row>
    <row r="70" spans="1:6" s="10" customFormat="1" ht="13.5">
      <c r="A70" s="50">
        <v>64</v>
      </c>
      <c r="B70" s="63">
        <v>38</v>
      </c>
      <c r="C70" s="64">
        <v>218</v>
      </c>
      <c r="D70" s="18">
        <v>208</v>
      </c>
      <c r="E70" s="99">
        <v>50</v>
      </c>
      <c r="F70" s="20">
        <v>0</v>
      </c>
    </row>
    <row r="71" spans="1:6" s="10" customFormat="1" ht="13.5">
      <c r="A71" s="50">
        <v>65</v>
      </c>
      <c r="B71" s="63">
        <v>85</v>
      </c>
      <c r="C71" s="64">
        <v>275</v>
      </c>
      <c r="D71" s="18">
        <v>270</v>
      </c>
      <c r="E71" s="99">
        <v>90</v>
      </c>
      <c r="F71" s="20">
        <v>0</v>
      </c>
    </row>
    <row r="72" spans="1:6" s="10" customFormat="1" ht="13.5">
      <c r="A72" s="50">
        <v>66</v>
      </c>
      <c r="B72" s="63">
        <v>104</v>
      </c>
      <c r="C72" s="64">
        <v>294</v>
      </c>
      <c r="D72" s="18">
        <v>293</v>
      </c>
      <c r="E72" s="99">
        <v>103</v>
      </c>
      <c r="F72" s="20">
        <v>0</v>
      </c>
    </row>
    <row r="73" spans="1:6" s="10" customFormat="1" ht="13.5">
      <c r="A73" s="50">
        <v>67</v>
      </c>
      <c r="B73" s="63">
        <v>41</v>
      </c>
      <c r="C73" s="64">
        <v>128</v>
      </c>
      <c r="D73" s="18">
        <v>126</v>
      </c>
      <c r="E73" s="99">
        <v>44</v>
      </c>
      <c r="F73" s="20">
        <v>0</v>
      </c>
    </row>
    <row r="74" spans="1:6" s="10" customFormat="1" ht="13.5">
      <c r="A74" s="50">
        <v>68</v>
      </c>
      <c r="B74" s="63">
        <v>91</v>
      </c>
      <c r="C74" s="64">
        <v>245</v>
      </c>
      <c r="D74" s="18">
        <v>232</v>
      </c>
      <c r="E74" s="99">
        <v>99</v>
      </c>
      <c r="F74" s="20">
        <v>0</v>
      </c>
    </row>
    <row r="75" spans="1:6" s="10" customFormat="1" ht="13.5">
      <c r="A75" s="50">
        <v>69</v>
      </c>
      <c r="B75" s="63">
        <v>138</v>
      </c>
      <c r="C75" s="64">
        <v>229</v>
      </c>
      <c r="D75" s="18">
        <v>222</v>
      </c>
      <c r="E75" s="99">
        <v>141</v>
      </c>
      <c r="F75" s="20">
        <v>0</v>
      </c>
    </row>
    <row r="76" spans="1:6" s="10" customFormat="1" ht="13.5">
      <c r="A76" s="75" t="s">
        <v>64</v>
      </c>
      <c r="B76" s="76">
        <v>81</v>
      </c>
      <c r="C76" s="77">
        <v>178</v>
      </c>
      <c r="D76" s="78">
        <v>160</v>
      </c>
      <c r="E76" s="100">
        <v>99</v>
      </c>
      <c r="F76" s="79">
        <v>0</v>
      </c>
    </row>
    <row r="77" spans="1:6" s="10" customFormat="1" ht="13.5">
      <c r="A77" s="75" t="s">
        <v>127</v>
      </c>
      <c r="B77" s="76">
        <v>1401</v>
      </c>
      <c r="C77" s="77">
        <v>2789</v>
      </c>
      <c r="D77" s="78">
        <v>2683</v>
      </c>
      <c r="E77" s="100">
        <v>1489</v>
      </c>
      <c r="F77" s="79">
        <v>0</v>
      </c>
    </row>
    <row r="78" spans="1:6" s="10" customFormat="1" ht="13.5">
      <c r="A78" s="75" t="s">
        <v>128</v>
      </c>
      <c r="B78" s="76">
        <v>979</v>
      </c>
      <c r="C78" s="77">
        <v>2032</v>
      </c>
      <c r="D78" s="78">
        <v>1971</v>
      </c>
      <c r="E78" s="100">
        <v>1045</v>
      </c>
      <c r="F78" s="79">
        <v>0</v>
      </c>
    </row>
    <row r="79" spans="1:6" s="10" customFormat="1" ht="13.5">
      <c r="A79" s="52" t="s">
        <v>129</v>
      </c>
      <c r="B79" s="65">
        <v>1809</v>
      </c>
      <c r="C79" s="66">
        <v>2139</v>
      </c>
      <c r="D79" s="21">
        <v>2063</v>
      </c>
      <c r="E79" s="101">
        <v>1865</v>
      </c>
      <c r="F79" s="23">
        <v>0</v>
      </c>
    </row>
    <row r="80" spans="1:6" s="11" customFormat="1" ht="13.5">
      <c r="A80" s="53" t="s">
        <v>0</v>
      </c>
      <c r="B80" s="24">
        <f>SUM(B7:B79)</f>
        <v>11263</v>
      </c>
      <c r="C80" s="24">
        <f>SUM(C7:C79)</f>
        <v>25681</v>
      </c>
      <c r="D80" s="24">
        <f>SUM(D7:D79)</f>
        <v>24689</v>
      </c>
      <c r="E80" s="24">
        <f>SUM(E7:E79)</f>
        <v>12181</v>
      </c>
      <c r="F80" s="24">
        <f>SUM(F7:F79)</f>
        <v>0</v>
      </c>
    </row>
  </sheetData>
  <sheetProtection selectLockedCells="1"/>
  <mergeCells count="5">
    <mergeCell ref="B2:C2"/>
    <mergeCell ref="B3:C3"/>
    <mergeCell ref="D1:F1"/>
    <mergeCell ref="D2:F2"/>
    <mergeCell ref="D3:F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  <ignoredErrors>
    <ignoredError sqref="A7:A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100" zoomScalePageLayoutView="0" workbookViewId="0" topLeftCell="A1">
      <pane ySplit="6" topLeftCell="A31" activePane="bottomLeft" state="frozen"/>
      <selection pane="topLeft" activeCell="K19" sqref="K19"/>
      <selection pane="bottomLeft" activeCell="B81" sqref="B81"/>
    </sheetView>
  </sheetViews>
  <sheetFormatPr defaultColWidth="9.140625" defaultRowHeight="12.75"/>
  <cols>
    <col min="1" max="1" width="9.8515625" style="54" customWidth="1"/>
    <col min="2" max="3" width="8.7109375" style="27" customWidth="1"/>
    <col min="4" max="4" width="8.8515625" style="7" bestFit="1" customWidth="1"/>
    <col min="5" max="5" width="8.7109375" style="27" customWidth="1"/>
    <col min="6" max="10" width="8.7109375" style="7" customWidth="1"/>
    <col min="11" max="12" width="9.140625" style="7" customWidth="1"/>
    <col min="13" max="16384" width="9.140625" style="7" customWidth="1"/>
  </cols>
  <sheetData>
    <row r="1" spans="1:10" ht="13.5">
      <c r="A1" s="43"/>
      <c r="B1" s="145"/>
      <c r="C1" s="146"/>
      <c r="D1" s="97"/>
      <c r="E1" s="145" t="s">
        <v>104</v>
      </c>
      <c r="F1" s="171"/>
      <c r="G1" s="171"/>
      <c r="H1" s="171"/>
      <c r="I1" s="171"/>
      <c r="J1" s="154"/>
    </row>
    <row r="2" spans="1:10" s="8" customFormat="1" ht="13.5">
      <c r="A2" s="44"/>
      <c r="B2" s="151" t="s">
        <v>23</v>
      </c>
      <c r="C2" s="170"/>
      <c r="D2" s="123" t="s">
        <v>23</v>
      </c>
      <c r="E2" s="138" t="s">
        <v>105</v>
      </c>
      <c r="F2" s="143"/>
      <c r="G2" s="143"/>
      <c r="H2" s="143"/>
      <c r="I2" s="143"/>
      <c r="J2" s="139"/>
    </row>
    <row r="3" spans="1:10" s="8" customFormat="1" ht="13.5">
      <c r="A3" s="45"/>
      <c r="B3" s="140" t="s">
        <v>27</v>
      </c>
      <c r="C3" s="144"/>
      <c r="D3" s="60" t="s">
        <v>28</v>
      </c>
      <c r="E3" s="138" t="s">
        <v>106</v>
      </c>
      <c r="F3" s="143"/>
      <c r="G3" s="143"/>
      <c r="H3" s="143"/>
      <c r="I3" s="143"/>
      <c r="J3" s="139"/>
    </row>
    <row r="4" spans="1:10" ht="13.5">
      <c r="A4" s="46"/>
      <c r="B4" s="1" t="s">
        <v>4</v>
      </c>
      <c r="C4" s="2" t="s">
        <v>3</v>
      </c>
      <c r="D4" s="2" t="s">
        <v>4</v>
      </c>
      <c r="E4" s="165" t="s">
        <v>107</v>
      </c>
      <c r="F4" s="166"/>
      <c r="G4" s="167" t="s">
        <v>108</v>
      </c>
      <c r="H4" s="168"/>
      <c r="I4" s="169" t="s">
        <v>109</v>
      </c>
      <c r="J4" s="168"/>
    </row>
    <row r="5" spans="1:10" s="9" customFormat="1" ht="99.75" customHeight="1" thickBot="1">
      <c r="A5" s="47" t="s">
        <v>14</v>
      </c>
      <c r="B5" s="4" t="s">
        <v>91</v>
      </c>
      <c r="C5" s="4" t="s">
        <v>43</v>
      </c>
      <c r="D5" s="4" t="s">
        <v>121</v>
      </c>
      <c r="E5" s="124" t="s">
        <v>118</v>
      </c>
      <c r="F5" s="125" t="s">
        <v>119</v>
      </c>
      <c r="G5" s="126" t="s">
        <v>118</v>
      </c>
      <c r="H5" s="115" t="s">
        <v>119</v>
      </c>
      <c r="I5" s="126" t="s">
        <v>118</v>
      </c>
      <c r="J5" s="125" t="s">
        <v>119</v>
      </c>
    </row>
    <row r="6" spans="1:10" s="10" customFormat="1" ht="14.25" thickBot="1">
      <c r="A6" s="48"/>
      <c r="B6" s="14"/>
      <c r="C6" s="14"/>
      <c r="D6" s="14"/>
      <c r="E6" s="14"/>
      <c r="F6" s="14"/>
      <c r="G6" s="14"/>
      <c r="H6" s="14"/>
      <c r="I6" s="14"/>
      <c r="J6" s="13"/>
    </row>
    <row r="7" spans="1:10" s="10" customFormat="1" ht="13.5">
      <c r="A7" s="95" t="s">
        <v>55</v>
      </c>
      <c r="B7" s="15">
        <v>330</v>
      </c>
      <c r="C7" s="17">
        <v>110</v>
      </c>
      <c r="D7" s="25">
        <v>373</v>
      </c>
      <c r="E7" s="129">
        <v>321</v>
      </c>
      <c r="F7" s="74">
        <v>63</v>
      </c>
      <c r="G7" s="129">
        <v>325</v>
      </c>
      <c r="H7" s="74">
        <v>72</v>
      </c>
      <c r="I7" s="129">
        <v>328</v>
      </c>
      <c r="J7" s="74">
        <v>69</v>
      </c>
    </row>
    <row r="8" spans="1:10" s="10" customFormat="1" ht="13.5">
      <c r="A8" s="51" t="s">
        <v>56</v>
      </c>
      <c r="B8" s="18">
        <v>388</v>
      </c>
      <c r="C8" s="20">
        <v>69</v>
      </c>
      <c r="D8" s="26">
        <v>400</v>
      </c>
      <c r="E8" s="130">
        <v>277</v>
      </c>
      <c r="F8" s="70">
        <v>70</v>
      </c>
      <c r="G8" s="130">
        <v>284</v>
      </c>
      <c r="H8" s="70">
        <v>72</v>
      </c>
      <c r="I8" s="130">
        <v>282</v>
      </c>
      <c r="J8" s="70">
        <v>73</v>
      </c>
    </row>
    <row r="9" spans="1:10" s="10" customFormat="1" ht="13.5">
      <c r="A9" s="51" t="s">
        <v>57</v>
      </c>
      <c r="B9" s="18">
        <v>415</v>
      </c>
      <c r="C9" s="20">
        <v>90</v>
      </c>
      <c r="D9" s="26">
        <v>458</v>
      </c>
      <c r="E9" s="130">
        <v>336</v>
      </c>
      <c r="F9" s="70">
        <v>73</v>
      </c>
      <c r="G9" s="130">
        <v>338</v>
      </c>
      <c r="H9" s="70">
        <v>77</v>
      </c>
      <c r="I9" s="130">
        <v>346</v>
      </c>
      <c r="J9" s="70">
        <v>67</v>
      </c>
    </row>
    <row r="10" spans="1:10" s="10" customFormat="1" ht="13.5">
      <c r="A10" s="51" t="s">
        <v>58</v>
      </c>
      <c r="B10" s="18">
        <v>244</v>
      </c>
      <c r="C10" s="20">
        <v>124</v>
      </c>
      <c r="D10" s="26">
        <v>287</v>
      </c>
      <c r="E10" s="130">
        <v>243</v>
      </c>
      <c r="F10" s="70">
        <v>58</v>
      </c>
      <c r="G10" s="130">
        <v>250</v>
      </c>
      <c r="H10" s="70">
        <v>56</v>
      </c>
      <c r="I10" s="130">
        <v>255</v>
      </c>
      <c r="J10" s="70">
        <v>50</v>
      </c>
    </row>
    <row r="11" spans="1:10" s="10" customFormat="1" ht="13.5">
      <c r="A11" s="51" t="s">
        <v>59</v>
      </c>
      <c r="B11" s="18">
        <v>443</v>
      </c>
      <c r="C11" s="20">
        <v>126</v>
      </c>
      <c r="D11" s="26">
        <v>491</v>
      </c>
      <c r="E11" s="130">
        <v>394</v>
      </c>
      <c r="F11" s="70">
        <v>66</v>
      </c>
      <c r="G11" s="130">
        <v>395</v>
      </c>
      <c r="H11" s="70">
        <v>72</v>
      </c>
      <c r="I11" s="130">
        <v>382</v>
      </c>
      <c r="J11" s="70">
        <v>78</v>
      </c>
    </row>
    <row r="12" spans="1:10" s="10" customFormat="1" ht="13.5">
      <c r="A12" s="51" t="s">
        <v>60</v>
      </c>
      <c r="B12" s="18">
        <v>590</v>
      </c>
      <c r="C12" s="20">
        <v>105</v>
      </c>
      <c r="D12" s="26">
        <v>630</v>
      </c>
      <c r="E12" s="130">
        <v>481</v>
      </c>
      <c r="F12" s="70">
        <v>101</v>
      </c>
      <c r="G12" s="130">
        <v>469</v>
      </c>
      <c r="H12" s="70">
        <v>114</v>
      </c>
      <c r="I12" s="130">
        <v>476</v>
      </c>
      <c r="J12" s="70">
        <v>112</v>
      </c>
    </row>
    <row r="13" spans="1:10" s="10" customFormat="1" ht="13.5">
      <c r="A13" s="51" t="s">
        <v>61</v>
      </c>
      <c r="B13" s="18">
        <v>515</v>
      </c>
      <c r="C13" s="20">
        <v>126</v>
      </c>
      <c r="D13" s="26">
        <v>560</v>
      </c>
      <c r="E13" s="130">
        <v>421</v>
      </c>
      <c r="F13" s="70">
        <v>83</v>
      </c>
      <c r="G13" s="130">
        <v>426</v>
      </c>
      <c r="H13" s="70">
        <v>90</v>
      </c>
      <c r="I13" s="130">
        <v>443</v>
      </c>
      <c r="J13" s="70">
        <v>77</v>
      </c>
    </row>
    <row r="14" spans="1:10" s="10" customFormat="1" ht="13.5">
      <c r="A14" s="51" t="s">
        <v>62</v>
      </c>
      <c r="B14" s="18">
        <v>470</v>
      </c>
      <c r="C14" s="20">
        <v>124</v>
      </c>
      <c r="D14" s="26">
        <v>530</v>
      </c>
      <c r="E14" s="130">
        <v>419</v>
      </c>
      <c r="F14" s="70">
        <v>83</v>
      </c>
      <c r="G14" s="130">
        <v>430</v>
      </c>
      <c r="H14" s="70">
        <v>85</v>
      </c>
      <c r="I14" s="130">
        <v>443</v>
      </c>
      <c r="J14" s="70">
        <v>83</v>
      </c>
    </row>
    <row r="15" spans="1:10" s="10" customFormat="1" ht="13.5">
      <c r="A15" s="51" t="s">
        <v>63</v>
      </c>
      <c r="B15" s="18">
        <v>438</v>
      </c>
      <c r="C15" s="20">
        <v>126</v>
      </c>
      <c r="D15" s="26">
        <v>472</v>
      </c>
      <c r="E15" s="130">
        <v>423</v>
      </c>
      <c r="F15" s="70">
        <v>69</v>
      </c>
      <c r="G15" s="130">
        <v>435</v>
      </c>
      <c r="H15" s="70">
        <v>63</v>
      </c>
      <c r="I15" s="130">
        <v>423</v>
      </c>
      <c r="J15" s="70">
        <v>71</v>
      </c>
    </row>
    <row r="16" spans="1:10" s="10" customFormat="1" ht="13.5">
      <c r="A16" s="51">
        <v>10</v>
      </c>
      <c r="B16" s="18">
        <v>140</v>
      </c>
      <c r="C16" s="20">
        <v>33</v>
      </c>
      <c r="D16" s="26">
        <v>154</v>
      </c>
      <c r="E16" s="130">
        <v>130</v>
      </c>
      <c r="F16" s="70">
        <v>25</v>
      </c>
      <c r="G16" s="130">
        <v>130</v>
      </c>
      <c r="H16" s="70">
        <v>30</v>
      </c>
      <c r="I16" s="130">
        <v>128</v>
      </c>
      <c r="J16" s="70">
        <v>33</v>
      </c>
    </row>
    <row r="17" spans="1:10" s="10" customFormat="1" ht="13.5">
      <c r="A17" s="51">
        <v>11</v>
      </c>
      <c r="B17" s="18">
        <v>240</v>
      </c>
      <c r="C17" s="20">
        <v>79</v>
      </c>
      <c r="D17" s="26">
        <v>273</v>
      </c>
      <c r="E17" s="130">
        <v>222</v>
      </c>
      <c r="F17" s="70">
        <v>53</v>
      </c>
      <c r="G17" s="130">
        <v>225</v>
      </c>
      <c r="H17" s="70">
        <v>51</v>
      </c>
      <c r="I17" s="130">
        <v>222</v>
      </c>
      <c r="J17" s="70">
        <v>54</v>
      </c>
    </row>
    <row r="18" spans="1:10" s="10" customFormat="1" ht="13.5">
      <c r="A18" s="51">
        <v>12</v>
      </c>
      <c r="B18" s="18">
        <v>202</v>
      </c>
      <c r="C18" s="20">
        <v>53</v>
      </c>
      <c r="D18" s="26">
        <v>225</v>
      </c>
      <c r="E18" s="130">
        <v>178</v>
      </c>
      <c r="F18" s="70">
        <v>39</v>
      </c>
      <c r="G18" s="130">
        <v>181</v>
      </c>
      <c r="H18" s="70">
        <v>37</v>
      </c>
      <c r="I18" s="130">
        <v>170</v>
      </c>
      <c r="J18" s="70">
        <v>45</v>
      </c>
    </row>
    <row r="19" spans="1:10" s="10" customFormat="1" ht="13.5">
      <c r="A19" s="51">
        <v>13</v>
      </c>
      <c r="B19" s="18">
        <v>190</v>
      </c>
      <c r="C19" s="20">
        <v>29</v>
      </c>
      <c r="D19" s="26">
        <v>184</v>
      </c>
      <c r="E19" s="130">
        <v>142</v>
      </c>
      <c r="F19" s="70">
        <v>36</v>
      </c>
      <c r="G19" s="130">
        <v>149</v>
      </c>
      <c r="H19" s="70">
        <v>34</v>
      </c>
      <c r="I19" s="130">
        <v>142</v>
      </c>
      <c r="J19" s="70">
        <v>42</v>
      </c>
    </row>
    <row r="20" spans="1:10" s="10" customFormat="1" ht="13.5">
      <c r="A20" s="51">
        <v>14</v>
      </c>
      <c r="B20" s="18">
        <v>307</v>
      </c>
      <c r="C20" s="20">
        <v>73</v>
      </c>
      <c r="D20" s="26">
        <v>326</v>
      </c>
      <c r="E20" s="130">
        <v>261</v>
      </c>
      <c r="F20" s="70">
        <v>59</v>
      </c>
      <c r="G20" s="130">
        <v>260</v>
      </c>
      <c r="H20" s="70">
        <v>61</v>
      </c>
      <c r="I20" s="130">
        <v>260</v>
      </c>
      <c r="J20" s="70">
        <v>62</v>
      </c>
    </row>
    <row r="21" spans="1:10" s="10" customFormat="1" ht="13.5">
      <c r="A21" s="51">
        <v>15</v>
      </c>
      <c r="B21" s="18">
        <v>444</v>
      </c>
      <c r="C21" s="20">
        <v>115</v>
      </c>
      <c r="D21" s="26">
        <v>477</v>
      </c>
      <c r="E21" s="130">
        <v>400</v>
      </c>
      <c r="F21" s="70">
        <v>79</v>
      </c>
      <c r="G21" s="130">
        <v>407</v>
      </c>
      <c r="H21" s="70">
        <v>83</v>
      </c>
      <c r="I21" s="130">
        <v>408</v>
      </c>
      <c r="J21" s="70">
        <v>80</v>
      </c>
    </row>
    <row r="22" spans="1:10" s="10" customFormat="1" ht="13.5">
      <c r="A22" s="51">
        <v>16</v>
      </c>
      <c r="B22" s="18">
        <v>520</v>
      </c>
      <c r="C22" s="20">
        <v>100</v>
      </c>
      <c r="D22" s="26">
        <v>526</v>
      </c>
      <c r="E22" s="130">
        <v>446</v>
      </c>
      <c r="F22" s="70">
        <v>50</v>
      </c>
      <c r="G22" s="130">
        <v>448</v>
      </c>
      <c r="H22" s="70">
        <v>58</v>
      </c>
      <c r="I22" s="130">
        <v>457</v>
      </c>
      <c r="J22" s="70">
        <v>55</v>
      </c>
    </row>
    <row r="23" spans="1:10" s="10" customFormat="1" ht="13.5">
      <c r="A23" s="51">
        <v>17</v>
      </c>
      <c r="B23" s="18">
        <v>261</v>
      </c>
      <c r="C23" s="20">
        <v>68</v>
      </c>
      <c r="D23" s="26">
        <v>283</v>
      </c>
      <c r="E23" s="130">
        <v>241</v>
      </c>
      <c r="F23" s="70">
        <v>43</v>
      </c>
      <c r="G23" s="130">
        <v>247</v>
      </c>
      <c r="H23" s="70">
        <v>42</v>
      </c>
      <c r="I23" s="130">
        <v>241</v>
      </c>
      <c r="J23" s="70">
        <v>45</v>
      </c>
    </row>
    <row r="24" spans="1:10" s="10" customFormat="1" ht="13.5">
      <c r="A24" s="51">
        <v>18</v>
      </c>
      <c r="B24" s="18">
        <v>417</v>
      </c>
      <c r="C24" s="20">
        <v>114</v>
      </c>
      <c r="D24" s="26">
        <v>461</v>
      </c>
      <c r="E24" s="130">
        <v>390</v>
      </c>
      <c r="F24" s="70">
        <v>66</v>
      </c>
      <c r="G24" s="130">
        <v>386</v>
      </c>
      <c r="H24" s="70">
        <v>74</v>
      </c>
      <c r="I24" s="130">
        <v>392</v>
      </c>
      <c r="J24" s="70">
        <v>69</v>
      </c>
    </row>
    <row r="25" spans="1:10" s="10" customFormat="1" ht="13.5">
      <c r="A25" s="51">
        <v>19</v>
      </c>
      <c r="B25" s="18">
        <v>348</v>
      </c>
      <c r="C25" s="20">
        <v>103</v>
      </c>
      <c r="D25" s="26">
        <v>386</v>
      </c>
      <c r="E25" s="130">
        <v>329</v>
      </c>
      <c r="F25" s="70">
        <v>47</v>
      </c>
      <c r="G25" s="130">
        <v>327</v>
      </c>
      <c r="H25" s="70">
        <v>54</v>
      </c>
      <c r="I25" s="130">
        <v>334</v>
      </c>
      <c r="J25" s="70">
        <v>49</v>
      </c>
    </row>
    <row r="26" spans="1:10" s="10" customFormat="1" ht="13.5">
      <c r="A26" s="51">
        <v>20</v>
      </c>
      <c r="B26" s="18">
        <v>417</v>
      </c>
      <c r="C26" s="20">
        <v>130</v>
      </c>
      <c r="D26" s="26">
        <v>469</v>
      </c>
      <c r="E26" s="130">
        <v>396</v>
      </c>
      <c r="F26" s="70">
        <v>66</v>
      </c>
      <c r="G26" s="130">
        <v>404</v>
      </c>
      <c r="H26" s="70">
        <v>63</v>
      </c>
      <c r="I26" s="130">
        <v>403</v>
      </c>
      <c r="J26" s="70">
        <v>63</v>
      </c>
    </row>
    <row r="27" spans="1:10" s="10" customFormat="1" ht="13.5">
      <c r="A27" s="51">
        <v>21</v>
      </c>
      <c r="B27" s="18">
        <v>271</v>
      </c>
      <c r="C27" s="20">
        <v>99</v>
      </c>
      <c r="D27" s="26">
        <v>306</v>
      </c>
      <c r="E27" s="130">
        <v>288</v>
      </c>
      <c r="F27" s="70">
        <v>35</v>
      </c>
      <c r="G27" s="130">
        <v>286</v>
      </c>
      <c r="H27" s="70">
        <v>38</v>
      </c>
      <c r="I27" s="130">
        <v>281</v>
      </c>
      <c r="J27" s="70">
        <v>42</v>
      </c>
    </row>
    <row r="28" spans="1:10" s="10" customFormat="1" ht="13.5">
      <c r="A28" s="51">
        <v>22</v>
      </c>
      <c r="B28" s="18">
        <v>407</v>
      </c>
      <c r="C28" s="20">
        <v>106</v>
      </c>
      <c r="D28" s="26">
        <v>422</v>
      </c>
      <c r="E28" s="130">
        <v>360</v>
      </c>
      <c r="F28" s="70">
        <v>41</v>
      </c>
      <c r="G28" s="130">
        <v>362</v>
      </c>
      <c r="H28" s="70">
        <v>48</v>
      </c>
      <c r="I28" s="130">
        <v>365</v>
      </c>
      <c r="J28" s="70">
        <v>47</v>
      </c>
    </row>
    <row r="29" spans="1:10" s="10" customFormat="1" ht="13.5">
      <c r="A29" s="51">
        <v>23</v>
      </c>
      <c r="B29" s="18">
        <v>256</v>
      </c>
      <c r="C29" s="20">
        <v>89</v>
      </c>
      <c r="D29" s="26">
        <v>284</v>
      </c>
      <c r="E29" s="130">
        <v>207</v>
      </c>
      <c r="F29" s="70">
        <v>77</v>
      </c>
      <c r="G29" s="130">
        <v>210</v>
      </c>
      <c r="H29" s="70">
        <v>84</v>
      </c>
      <c r="I29" s="130">
        <v>211</v>
      </c>
      <c r="J29" s="70">
        <v>80</v>
      </c>
    </row>
    <row r="30" spans="1:10" s="10" customFormat="1" ht="13.5">
      <c r="A30" s="51">
        <v>24</v>
      </c>
      <c r="B30" s="18">
        <v>195</v>
      </c>
      <c r="C30" s="20">
        <v>73</v>
      </c>
      <c r="D30" s="26">
        <v>228</v>
      </c>
      <c r="E30" s="130">
        <v>202</v>
      </c>
      <c r="F30" s="70">
        <v>37</v>
      </c>
      <c r="G30" s="130">
        <v>200</v>
      </c>
      <c r="H30" s="70">
        <v>40</v>
      </c>
      <c r="I30" s="130">
        <v>207</v>
      </c>
      <c r="J30" s="70">
        <v>36</v>
      </c>
    </row>
    <row r="31" spans="1:10" s="10" customFormat="1" ht="13.5">
      <c r="A31" s="51">
        <v>25</v>
      </c>
      <c r="B31" s="18">
        <v>315</v>
      </c>
      <c r="C31" s="20">
        <v>98</v>
      </c>
      <c r="D31" s="26">
        <v>352</v>
      </c>
      <c r="E31" s="130">
        <v>297</v>
      </c>
      <c r="F31" s="70">
        <v>44</v>
      </c>
      <c r="G31" s="130">
        <v>298</v>
      </c>
      <c r="H31" s="70">
        <v>48</v>
      </c>
      <c r="I31" s="130">
        <v>301</v>
      </c>
      <c r="J31" s="70">
        <v>43</v>
      </c>
    </row>
    <row r="32" spans="1:10" s="10" customFormat="1" ht="13.5">
      <c r="A32" s="51">
        <v>26</v>
      </c>
      <c r="B32" s="18">
        <v>180</v>
      </c>
      <c r="C32" s="20">
        <v>65</v>
      </c>
      <c r="D32" s="26">
        <v>208</v>
      </c>
      <c r="E32" s="130">
        <v>188</v>
      </c>
      <c r="F32" s="70">
        <v>34</v>
      </c>
      <c r="G32" s="130">
        <v>189</v>
      </c>
      <c r="H32" s="70">
        <v>37</v>
      </c>
      <c r="I32" s="130">
        <v>192</v>
      </c>
      <c r="J32" s="70">
        <v>32</v>
      </c>
    </row>
    <row r="33" spans="1:10" s="10" customFormat="1" ht="13.5">
      <c r="A33" s="51">
        <v>27</v>
      </c>
      <c r="B33" s="18">
        <v>153</v>
      </c>
      <c r="C33" s="20">
        <v>38</v>
      </c>
      <c r="D33" s="26">
        <v>170</v>
      </c>
      <c r="E33" s="130">
        <v>149</v>
      </c>
      <c r="F33" s="70">
        <v>18</v>
      </c>
      <c r="G33" s="130">
        <v>148</v>
      </c>
      <c r="H33" s="70">
        <v>24</v>
      </c>
      <c r="I33" s="130">
        <v>145</v>
      </c>
      <c r="J33" s="70">
        <v>27</v>
      </c>
    </row>
    <row r="34" spans="1:10" s="10" customFormat="1" ht="13.5">
      <c r="A34" s="51">
        <v>28</v>
      </c>
      <c r="B34" s="18">
        <v>515</v>
      </c>
      <c r="C34" s="20">
        <v>135</v>
      </c>
      <c r="D34" s="26">
        <v>571</v>
      </c>
      <c r="E34" s="130">
        <v>477</v>
      </c>
      <c r="F34" s="70">
        <v>75</v>
      </c>
      <c r="G34" s="130">
        <v>477</v>
      </c>
      <c r="H34" s="70">
        <v>85</v>
      </c>
      <c r="I34" s="130">
        <v>480</v>
      </c>
      <c r="J34" s="70">
        <v>80</v>
      </c>
    </row>
    <row r="35" spans="1:10" s="10" customFormat="1" ht="13.5">
      <c r="A35" s="51">
        <v>29</v>
      </c>
      <c r="B35" s="18">
        <v>186</v>
      </c>
      <c r="C35" s="20">
        <v>92</v>
      </c>
      <c r="D35" s="26">
        <v>236</v>
      </c>
      <c r="E35" s="130">
        <v>194</v>
      </c>
      <c r="F35" s="70">
        <v>48</v>
      </c>
      <c r="G35" s="130">
        <v>196</v>
      </c>
      <c r="H35" s="70">
        <v>47</v>
      </c>
      <c r="I35" s="130">
        <v>200</v>
      </c>
      <c r="J35" s="70">
        <v>46</v>
      </c>
    </row>
    <row r="36" spans="1:10" s="10" customFormat="1" ht="13.5">
      <c r="A36" s="51">
        <v>30</v>
      </c>
      <c r="B36" s="18">
        <v>305</v>
      </c>
      <c r="C36" s="20">
        <v>88</v>
      </c>
      <c r="D36" s="26">
        <v>344</v>
      </c>
      <c r="E36" s="130">
        <v>296</v>
      </c>
      <c r="F36" s="70">
        <v>41</v>
      </c>
      <c r="G36" s="130">
        <v>294</v>
      </c>
      <c r="H36" s="70">
        <v>46</v>
      </c>
      <c r="I36" s="130">
        <v>301</v>
      </c>
      <c r="J36" s="70">
        <v>39</v>
      </c>
    </row>
    <row r="37" spans="1:10" s="10" customFormat="1" ht="13.5">
      <c r="A37" s="51">
        <v>31</v>
      </c>
      <c r="B37" s="18">
        <v>94</v>
      </c>
      <c r="C37" s="20">
        <v>37</v>
      </c>
      <c r="D37" s="26">
        <v>115</v>
      </c>
      <c r="E37" s="130">
        <v>95</v>
      </c>
      <c r="F37" s="70">
        <v>15</v>
      </c>
      <c r="G37" s="130">
        <v>94</v>
      </c>
      <c r="H37" s="70">
        <v>14</v>
      </c>
      <c r="I37" s="130">
        <v>95</v>
      </c>
      <c r="J37" s="70">
        <v>14</v>
      </c>
    </row>
    <row r="38" spans="1:10" s="10" customFormat="1" ht="13.5">
      <c r="A38" s="51">
        <v>32</v>
      </c>
      <c r="B38" s="18">
        <v>227</v>
      </c>
      <c r="C38" s="20">
        <v>87</v>
      </c>
      <c r="D38" s="26">
        <v>272</v>
      </c>
      <c r="E38" s="130">
        <v>222</v>
      </c>
      <c r="F38" s="70">
        <v>43</v>
      </c>
      <c r="G38" s="130">
        <v>224</v>
      </c>
      <c r="H38" s="70">
        <v>46</v>
      </c>
      <c r="I38" s="130">
        <v>220</v>
      </c>
      <c r="J38" s="70">
        <v>48</v>
      </c>
    </row>
    <row r="39" spans="1:10" s="10" customFormat="1" ht="13.5">
      <c r="A39" s="51">
        <v>33</v>
      </c>
      <c r="B39" s="18">
        <v>166</v>
      </c>
      <c r="C39" s="20">
        <v>58</v>
      </c>
      <c r="D39" s="26">
        <v>181</v>
      </c>
      <c r="E39" s="130">
        <v>154</v>
      </c>
      <c r="F39" s="70">
        <v>26</v>
      </c>
      <c r="G39" s="130">
        <v>156</v>
      </c>
      <c r="H39" s="70">
        <v>26</v>
      </c>
      <c r="I39" s="130">
        <v>151</v>
      </c>
      <c r="J39" s="70">
        <v>30</v>
      </c>
    </row>
    <row r="40" spans="1:10" s="10" customFormat="1" ht="13.5">
      <c r="A40" s="51">
        <v>34</v>
      </c>
      <c r="B40" s="18">
        <v>364</v>
      </c>
      <c r="C40" s="20">
        <v>98</v>
      </c>
      <c r="D40" s="26">
        <v>390</v>
      </c>
      <c r="E40" s="130">
        <v>325</v>
      </c>
      <c r="F40" s="70">
        <v>70</v>
      </c>
      <c r="G40" s="130">
        <v>325</v>
      </c>
      <c r="H40" s="70">
        <v>71</v>
      </c>
      <c r="I40" s="130">
        <v>327</v>
      </c>
      <c r="J40" s="70">
        <v>74</v>
      </c>
    </row>
    <row r="41" spans="1:10" s="10" customFormat="1" ht="13.5">
      <c r="A41" s="51">
        <v>35</v>
      </c>
      <c r="B41" s="18">
        <v>136</v>
      </c>
      <c r="C41" s="20">
        <v>55</v>
      </c>
      <c r="D41" s="26">
        <v>153</v>
      </c>
      <c r="E41" s="130">
        <v>129</v>
      </c>
      <c r="F41" s="70">
        <v>31</v>
      </c>
      <c r="G41" s="130">
        <v>124</v>
      </c>
      <c r="H41" s="70">
        <v>38</v>
      </c>
      <c r="I41" s="130">
        <v>128</v>
      </c>
      <c r="J41" s="70">
        <v>33</v>
      </c>
    </row>
    <row r="42" spans="1:10" s="10" customFormat="1" ht="13.5">
      <c r="A42" s="51">
        <v>36</v>
      </c>
      <c r="B42" s="18">
        <v>166</v>
      </c>
      <c r="C42" s="20">
        <v>24</v>
      </c>
      <c r="D42" s="26">
        <v>169</v>
      </c>
      <c r="E42" s="130">
        <v>153</v>
      </c>
      <c r="F42" s="70">
        <v>13</v>
      </c>
      <c r="G42" s="130">
        <v>154</v>
      </c>
      <c r="H42" s="70">
        <v>12</v>
      </c>
      <c r="I42" s="130">
        <v>150</v>
      </c>
      <c r="J42" s="70">
        <v>16</v>
      </c>
    </row>
    <row r="43" spans="1:10" s="10" customFormat="1" ht="13.5">
      <c r="A43" s="51">
        <v>37</v>
      </c>
      <c r="B43" s="18">
        <v>303</v>
      </c>
      <c r="C43" s="20">
        <v>57</v>
      </c>
      <c r="D43" s="26">
        <v>329</v>
      </c>
      <c r="E43" s="130">
        <v>260</v>
      </c>
      <c r="F43" s="70">
        <v>43</v>
      </c>
      <c r="G43" s="130">
        <v>259</v>
      </c>
      <c r="H43" s="70">
        <v>43</v>
      </c>
      <c r="I43" s="130">
        <v>256</v>
      </c>
      <c r="J43" s="70">
        <v>48</v>
      </c>
    </row>
    <row r="44" spans="1:10" s="10" customFormat="1" ht="13.5">
      <c r="A44" s="51">
        <v>38</v>
      </c>
      <c r="B44" s="18">
        <v>342</v>
      </c>
      <c r="C44" s="20">
        <v>143</v>
      </c>
      <c r="D44" s="26">
        <v>412</v>
      </c>
      <c r="E44" s="130">
        <v>343</v>
      </c>
      <c r="F44" s="70">
        <v>62</v>
      </c>
      <c r="G44" s="130">
        <v>333</v>
      </c>
      <c r="H44" s="70">
        <v>70</v>
      </c>
      <c r="I44" s="130">
        <v>342</v>
      </c>
      <c r="J44" s="70">
        <v>67</v>
      </c>
    </row>
    <row r="45" spans="1:10" s="10" customFormat="1" ht="13.5">
      <c r="A45" s="51">
        <v>39</v>
      </c>
      <c r="B45" s="18">
        <v>504</v>
      </c>
      <c r="C45" s="20">
        <v>171</v>
      </c>
      <c r="D45" s="26">
        <v>564</v>
      </c>
      <c r="E45" s="130">
        <v>456</v>
      </c>
      <c r="F45" s="70">
        <v>85</v>
      </c>
      <c r="G45" s="130">
        <v>451</v>
      </c>
      <c r="H45" s="70">
        <v>98</v>
      </c>
      <c r="I45" s="130">
        <v>450</v>
      </c>
      <c r="J45" s="70">
        <v>104</v>
      </c>
    </row>
    <row r="46" spans="1:10" s="10" customFormat="1" ht="13.5">
      <c r="A46" s="51">
        <v>40</v>
      </c>
      <c r="B46" s="18">
        <v>336</v>
      </c>
      <c r="C46" s="20">
        <v>110</v>
      </c>
      <c r="D46" s="26">
        <v>378</v>
      </c>
      <c r="E46" s="130">
        <v>313</v>
      </c>
      <c r="F46" s="70">
        <v>52</v>
      </c>
      <c r="G46" s="130">
        <v>313</v>
      </c>
      <c r="H46" s="70">
        <v>64</v>
      </c>
      <c r="I46" s="130">
        <v>323</v>
      </c>
      <c r="J46" s="70">
        <v>62</v>
      </c>
    </row>
    <row r="47" spans="1:10" s="10" customFormat="1" ht="13.5">
      <c r="A47" s="51">
        <v>41</v>
      </c>
      <c r="B47" s="18">
        <v>337</v>
      </c>
      <c r="C47" s="20">
        <v>85</v>
      </c>
      <c r="D47" s="26">
        <v>347</v>
      </c>
      <c r="E47" s="130">
        <v>311</v>
      </c>
      <c r="F47" s="70">
        <v>39</v>
      </c>
      <c r="G47" s="130">
        <v>311</v>
      </c>
      <c r="H47" s="70">
        <v>49</v>
      </c>
      <c r="I47" s="130">
        <v>307</v>
      </c>
      <c r="J47" s="70">
        <v>54</v>
      </c>
    </row>
    <row r="48" spans="1:10" s="10" customFormat="1" ht="13.5">
      <c r="A48" s="51">
        <v>42</v>
      </c>
      <c r="B48" s="18">
        <v>193</v>
      </c>
      <c r="C48" s="20">
        <v>91</v>
      </c>
      <c r="D48" s="26">
        <v>247</v>
      </c>
      <c r="E48" s="130">
        <v>210</v>
      </c>
      <c r="F48" s="70">
        <v>41</v>
      </c>
      <c r="G48" s="130">
        <v>212</v>
      </c>
      <c r="H48" s="70">
        <v>44</v>
      </c>
      <c r="I48" s="130">
        <v>217</v>
      </c>
      <c r="J48" s="70">
        <v>43</v>
      </c>
    </row>
    <row r="49" spans="1:10" s="10" customFormat="1" ht="13.5">
      <c r="A49" s="51">
        <v>43</v>
      </c>
      <c r="B49" s="18">
        <v>336</v>
      </c>
      <c r="C49" s="20">
        <v>119</v>
      </c>
      <c r="D49" s="26">
        <v>383</v>
      </c>
      <c r="E49" s="130">
        <v>335</v>
      </c>
      <c r="F49" s="70">
        <v>55</v>
      </c>
      <c r="G49" s="130">
        <v>344</v>
      </c>
      <c r="H49" s="70">
        <v>53</v>
      </c>
      <c r="I49" s="130">
        <v>350</v>
      </c>
      <c r="J49" s="70">
        <v>50</v>
      </c>
    </row>
    <row r="50" spans="1:10" s="10" customFormat="1" ht="13.5">
      <c r="A50" s="51">
        <v>44</v>
      </c>
      <c r="B50" s="18">
        <v>200</v>
      </c>
      <c r="C50" s="20">
        <v>74</v>
      </c>
      <c r="D50" s="26">
        <v>221</v>
      </c>
      <c r="E50" s="130">
        <v>211</v>
      </c>
      <c r="F50" s="70">
        <v>28</v>
      </c>
      <c r="G50" s="130">
        <v>211</v>
      </c>
      <c r="H50" s="70">
        <v>32</v>
      </c>
      <c r="I50" s="130">
        <v>215</v>
      </c>
      <c r="J50" s="70">
        <v>29</v>
      </c>
    </row>
    <row r="51" spans="1:10" s="10" customFormat="1" ht="13.5">
      <c r="A51" s="51">
        <v>45</v>
      </c>
      <c r="B51" s="18">
        <v>178</v>
      </c>
      <c r="C51" s="20">
        <v>77</v>
      </c>
      <c r="D51" s="26">
        <v>221</v>
      </c>
      <c r="E51" s="130">
        <v>191</v>
      </c>
      <c r="F51" s="70">
        <v>36</v>
      </c>
      <c r="G51" s="130">
        <v>194</v>
      </c>
      <c r="H51" s="70">
        <v>36</v>
      </c>
      <c r="I51" s="130">
        <v>199</v>
      </c>
      <c r="J51" s="70">
        <v>32</v>
      </c>
    </row>
    <row r="52" spans="1:10" s="10" customFormat="1" ht="13.5">
      <c r="A52" s="51">
        <v>46</v>
      </c>
      <c r="B52" s="18">
        <v>342</v>
      </c>
      <c r="C52" s="20">
        <v>118</v>
      </c>
      <c r="D52" s="26">
        <v>389</v>
      </c>
      <c r="E52" s="130">
        <v>327</v>
      </c>
      <c r="F52" s="70">
        <v>65</v>
      </c>
      <c r="G52" s="130">
        <v>323</v>
      </c>
      <c r="H52" s="70">
        <v>71</v>
      </c>
      <c r="I52" s="130">
        <v>324</v>
      </c>
      <c r="J52" s="70">
        <v>73</v>
      </c>
    </row>
    <row r="53" spans="1:10" s="10" customFormat="1" ht="13.5">
      <c r="A53" s="51">
        <v>47</v>
      </c>
      <c r="B53" s="18">
        <v>412</v>
      </c>
      <c r="C53" s="20">
        <v>124</v>
      </c>
      <c r="D53" s="26">
        <v>440</v>
      </c>
      <c r="E53" s="130">
        <v>365</v>
      </c>
      <c r="F53" s="70">
        <v>56</v>
      </c>
      <c r="G53" s="130">
        <v>365</v>
      </c>
      <c r="H53" s="70">
        <v>65</v>
      </c>
      <c r="I53" s="130">
        <v>377</v>
      </c>
      <c r="J53" s="70">
        <v>59</v>
      </c>
    </row>
    <row r="54" spans="1:10" s="10" customFormat="1" ht="13.5">
      <c r="A54" s="51">
        <v>48</v>
      </c>
      <c r="B54" s="18">
        <v>132</v>
      </c>
      <c r="C54" s="20">
        <v>49</v>
      </c>
      <c r="D54" s="26">
        <v>159</v>
      </c>
      <c r="E54" s="130">
        <v>134</v>
      </c>
      <c r="F54" s="70">
        <v>27</v>
      </c>
      <c r="G54" s="130">
        <v>133</v>
      </c>
      <c r="H54" s="70">
        <v>29</v>
      </c>
      <c r="I54" s="130">
        <v>137</v>
      </c>
      <c r="J54" s="70">
        <v>26</v>
      </c>
    </row>
    <row r="55" spans="1:10" s="10" customFormat="1" ht="13.5">
      <c r="A55" s="51">
        <v>49</v>
      </c>
      <c r="B55" s="18">
        <v>188</v>
      </c>
      <c r="C55" s="20">
        <v>90</v>
      </c>
      <c r="D55" s="26">
        <v>210</v>
      </c>
      <c r="E55" s="130">
        <v>202</v>
      </c>
      <c r="F55" s="70">
        <v>37</v>
      </c>
      <c r="G55" s="130">
        <v>200</v>
      </c>
      <c r="H55" s="70">
        <v>41</v>
      </c>
      <c r="I55" s="130">
        <v>205</v>
      </c>
      <c r="J55" s="70">
        <v>36</v>
      </c>
    </row>
    <row r="56" spans="1:10" s="10" customFormat="1" ht="13.5">
      <c r="A56" s="51">
        <v>50</v>
      </c>
      <c r="B56" s="18">
        <v>169</v>
      </c>
      <c r="C56" s="20">
        <v>64</v>
      </c>
      <c r="D56" s="26">
        <v>197</v>
      </c>
      <c r="E56" s="130">
        <v>174</v>
      </c>
      <c r="F56" s="70">
        <v>30</v>
      </c>
      <c r="G56" s="130">
        <v>171</v>
      </c>
      <c r="H56" s="70">
        <v>29</v>
      </c>
      <c r="I56" s="130">
        <v>170</v>
      </c>
      <c r="J56" s="70">
        <v>32</v>
      </c>
    </row>
    <row r="57" spans="1:10" s="10" customFormat="1" ht="13.5">
      <c r="A57" s="51">
        <v>51</v>
      </c>
      <c r="B57" s="18">
        <v>90</v>
      </c>
      <c r="C57" s="20">
        <v>64</v>
      </c>
      <c r="D57" s="26">
        <v>120</v>
      </c>
      <c r="E57" s="130">
        <v>104</v>
      </c>
      <c r="F57" s="70">
        <v>34</v>
      </c>
      <c r="G57" s="130">
        <v>103</v>
      </c>
      <c r="H57" s="70">
        <v>33</v>
      </c>
      <c r="I57" s="130">
        <v>101</v>
      </c>
      <c r="J57" s="70">
        <v>34</v>
      </c>
    </row>
    <row r="58" spans="1:10" s="10" customFormat="1" ht="13.5">
      <c r="A58" s="51">
        <v>52</v>
      </c>
      <c r="B58" s="18">
        <v>168</v>
      </c>
      <c r="C58" s="20">
        <v>66</v>
      </c>
      <c r="D58" s="26">
        <v>194</v>
      </c>
      <c r="E58" s="130">
        <v>171</v>
      </c>
      <c r="F58" s="70">
        <v>32</v>
      </c>
      <c r="G58" s="130">
        <v>164</v>
      </c>
      <c r="H58" s="70">
        <v>35</v>
      </c>
      <c r="I58" s="130">
        <v>169</v>
      </c>
      <c r="J58" s="70">
        <v>30</v>
      </c>
    </row>
    <row r="59" spans="1:10" s="10" customFormat="1" ht="13.5">
      <c r="A59" s="51">
        <v>53</v>
      </c>
      <c r="B59" s="18">
        <v>151</v>
      </c>
      <c r="C59" s="20">
        <v>111</v>
      </c>
      <c r="D59" s="26">
        <v>205</v>
      </c>
      <c r="E59" s="130">
        <v>185</v>
      </c>
      <c r="F59" s="70">
        <v>43</v>
      </c>
      <c r="G59" s="130">
        <v>183</v>
      </c>
      <c r="H59" s="70">
        <v>47</v>
      </c>
      <c r="I59" s="130">
        <v>186</v>
      </c>
      <c r="J59" s="70">
        <v>44</v>
      </c>
    </row>
    <row r="60" spans="1:10" s="10" customFormat="1" ht="13.5">
      <c r="A60" s="51">
        <v>54</v>
      </c>
      <c r="B60" s="18">
        <v>135</v>
      </c>
      <c r="C60" s="20">
        <v>130</v>
      </c>
      <c r="D60" s="26">
        <v>176</v>
      </c>
      <c r="E60" s="130">
        <v>178</v>
      </c>
      <c r="F60" s="70">
        <v>25</v>
      </c>
      <c r="G60" s="130">
        <v>186</v>
      </c>
      <c r="H60" s="70">
        <v>29</v>
      </c>
      <c r="I60" s="130">
        <v>191</v>
      </c>
      <c r="J60" s="70">
        <v>28</v>
      </c>
    </row>
    <row r="61" spans="1:10" s="10" customFormat="1" ht="13.5">
      <c r="A61" s="51">
        <v>55</v>
      </c>
      <c r="B61" s="18">
        <v>135</v>
      </c>
      <c r="C61" s="20">
        <v>101</v>
      </c>
      <c r="D61" s="26">
        <v>170</v>
      </c>
      <c r="E61" s="130">
        <v>178</v>
      </c>
      <c r="F61" s="70">
        <v>28</v>
      </c>
      <c r="G61" s="130">
        <v>175</v>
      </c>
      <c r="H61" s="70">
        <v>36</v>
      </c>
      <c r="I61" s="130">
        <v>180</v>
      </c>
      <c r="J61" s="70">
        <v>36</v>
      </c>
    </row>
    <row r="62" spans="1:10" s="10" customFormat="1" ht="13.5">
      <c r="A62" s="51">
        <v>56</v>
      </c>
      <c r="B62" s="18">
        <v>124</v>
      </c>
      <c r="C62" s="20">
        <v>95</v>
      </c>
      <c r="D62" s="26">
        <v>160</v>
      </c>
      <c r="E62" s="130">
        <v>139</v>
      </c>
      <c r="F62" s="70">
        <v>42</v>
      </c>
      <c r="G62" s="130">
        <v>147</v>
      </c>
      <c r="H62" s="70">
        <v>37</v>
      </c>
      <c r="I62" s="130">
        <v>147</v>
      </c>
      <c r="J62" s="70">
        <v>40</v>
      </c>
    </row>
    <row r="63" spans="1:10" s="10" customFormat="1" ht="13.5">
      <c r="A63" s="51">
        <v>57</v>
      </c>
      <c r="B63" s="18">
        <v>195</v>
      </c>
      <c r="C63" s="20">
        <v>105</v>
      </c>
      <c r="D63" s="26">
        <v>219</v>
      </c>
      <c r="E63" s="130">
        <v>206</v>
      </c>
      <c r="F63" s="70">
        <v>40</v>
      </c>
      <c r="G63" s="130">
        <v>202</v>
      </c>
      <c r="H63" s="70">
        <v>46</v>
      </c>
      <c r="I63" s="130">
        <v>208</v>
      </c>
      <c r="J63" s="70">
        <v>45</v>
      </c>
    </row>
    <row r="64" spans="1:10" s="10" customFormat="1" ht="13.5">
      <c r="A64" s="51">
        <v>58</v>
      </c>
      <c r="B64" s="18">
        <v>173</v>
      </c>
      <c r="C64" s="20">
        <v>141</v>
      </c>
      <c r="D64" s="26">
        <v>215</v>
      </c>
      <c r="E64" s="130">
        <v>222</v>
      </c>
      <c r="F64" s="70">
        <v>30</v>
      </c>
      <c r="G64" s="130">
        <v>225</v>
      </c>
      <c r="H64" s="70">
        <v>34</v>
      </c>
      <c r="I64" s="130">
        <v>240</v>
      </c>
      <c r="J64" s="70">
        <v>26</v>
      </c>
    </row>
    <row r="65" spans="1:10" s="10" customFormat="1" ht="13.5">
      <c r="A65" s="51">
        <v>59</v>
      </c>
      <c r="B65" s="18">
        <v>74</v>
      </c>
      <c r="C65" s="20">
        <v>85</v>
      </c>
      <c r="D65" s="26">
        <v>114</v>
      </c>
      <c r="E65" s="130">
        <v>113</v>
      </c>
      <c r="F65" s="70">
        <v>23</v>
      </c>
      <c r="G65" s="130">
        <v>110</v>
      </c>
      <c r="H65" s="70">
        <v>21</v>
      </c>
      <c r="I65" s="130">
        <v>123</v>
      </c>
      <c r="J65" s="70">
        <v>15</v>
      </c>
    </row>
    <row r="66" spans="1:10" s="10" customFormat="1" ht="13.5">
      <c r="A66" s="51">
        <v>60</v>
      </c>
      <c r="B66" s="18">
        <v>97</v>
      </c>
      <c r="C66" s="20">
        <v>93</v>
      </c>
      <c r="D66" s="26">
        <v>132</v>
      </c>
      <c r="E66" s="130">
        <v>129</v>
      </c>
      <c r="F66" s="70">
        <v>26</v>
      </c>
      <c r="G66" s="130">
        <v>133</v>
      </c>
      <c r="H66" s="70">
        <v>26</v>
      </c>
      <c r="I66" s="130">
        <v>133</v>
      </c>
      <c r="J66" s="70">
        <v>30</v>
      </c>
    </row>
    <row r="67" spans="1:10" s="10" customFormat="1" ht="13.5">
      <c r="A67" s="51">
        <v>61</v>
      </c>
      <c r="B67" s="18">
        <v>441</v>
      </c>
      <c r="C67" s="20">
        <v>123</v>
      </c>
      <c r="D67" s="26">
        <v>473</v>
      </c>
      <c r="E67" s="130">
        <v>407</v>
      </c>
      <c r="F67" s="70">
        <v>53</v>
      </c>
      <c r="G67" s="130">
        <v>398</v>
      </c>
      <c r="H67" s="70">
        <v>57</v>
      </c>
      <c r="I67" s="130">
        <v>398</v>
      </c>
      <c r="J67" s="70">
        <v>68</v>
      </c>
    </row>
    <row r="68" spans="1:10" s="10" customFormat="1" ht="13.5">
      <c r="A68" s="51">
        <v>62</v>
      </c>
      <c r="B68" s="18">
        <v>160</v>
      </c>
      <c r="C68" s="20">
        <v>51</v>
      </c>
      <c r="D68" s="26">
        <v>170</v>
      </c>
      <c r="E68" s="130">
        <v>150</v>
      </c>
      <c r="F68" s="70">
        <v>22</v>
      </c>
      <c r="G68" s="130">
        <v>154</v>
      </c>
      <c r="H68" s="70">
        <v>20</v>
      </c>
      <c r="I68" s="130">
        <v>158</v>
      </c>
      <c r="J68" s="70">
        <v>19</v>
      </c>
    </row>
    <row r="69" spans="1:10" s="10" customFormat="1" ht="13.5">
      <c r="A69" s="51">
        <v>63</v>
      </c>
      <c r="B69" s="18">
        <v>438</v>
      </c>
      <c r="C69" s="20">
        <v>77</v>
      </c>
      <c r="D69" s="26">
        <v>458</v>
      </c>
      <c r="E69" s="130">
        <v>363</v>
      </c>
      <c r="F69" s="70">
        <v>44</v>
      </c>
      <c r="G69" s="130">
        <v>365</v>
      </c>
      <c r="H69" s="70">
        <v>43</v>
      </c>
      <c r="I69" s="130">
        <v>358</v>
      </c>
      <c r="J69" s="70">
        <v>49</v>
      </c>
    </row>
    <row r="70" spans="1:10" s="10" customFormat="1" ht="13.5">
      <c r="A70" s="51">
        <v>64</v>
      </c>
      <c r="B70" s="18">
        <v>216</v>
      </c>
      <c r="C70" s="20">
        <v>40</v>
      </c>
      <c r="D70" s="26">
        <v>227</v>
      </c>
      <c r="E70" s="130">
        <v>173</v>
      </c>
      <c r="F70" s="70">
        <v>35</v>
      </c>
      <c r="G70" s="130">
        <v>173</v>
      </c>
      <c r="H70" s="70">
        <v>36</v>
      </c>
      <c r="I70" s="130">
        <v>176</v>
      </c>
      <c r="J70" s="70">
        <v>34</v>
      </c>
    </row>
    <row r="71" spans="1:10" s="10" customFormat="1" ht="13.5">
      <c r="A71" s="51">
        <v>65</v>
      </c>
      <c r="B71" s="18">
        <v>285</v>
      </c>
      <c r="C71" s="20">
        <v>68</v>
      </c>
      <c r="D71" s="26">
        <v>300</v>
      </c>
      <c r="E71" s="130">
        <v>256</v>
      </c>
      <c r="F71" s="70">
        <v>22</v>
      </c>
      <c r="G71" s="130">
        <v>254</v>
      </c>
      <c r="H71" s="70">
        <v>23</v>
      </c>
      <c r="I71" s="130">
        <v>254</v>
      </c>
      <c r="J71" s="70">
        <v>29</v>
      </c>
    </row>
    <row r="72" spans="1:10" s="10" customFormat="1" ht="13.5">
      <c r="A72" s="51">
        <v>66</v>
      </c>
      <c r="B72" s="18">
        <v>308</v>
      </c>
      <c r="C72" s="20">
        <v>87</v>
      </c>
      <c r="D72" s="26">
        <v>317</v>
      </c>
      <c r="E72" s="130">
        <v>276</v>
      </c>
      <c r="F72" s="70">
        <v>54</v>
      </c>
      <c r="G72" s="130">
        <v>265</v>
      </c>
      <c r="H72" s="70">
        <v>66</v>
      </c>
      <c r="I72" s="130">
        <v>280</v>
      </c>
      <c r="J72" s="70">
        <v>61</v>
      </c>
    </row>
    <row r="73" spans="1:10" s="10" customFormat="1" ht="13.5">
      <c r="A73" s="51">
        <v>67</v>
      </c>
      <c r="B73" s="18">
        <v>124</v>
      </c>
      <c r="C73" s="20">
        <v>42</v>
      </c>
      <c r="D73" s="26">
        <v>142</v>
      </c>
      <c r="E73" s="130">
        <v>123</v>
      </c>
      <c r="F73" s="70">
        <v>19</v>
      </c>
      <c r="G73" s="130">
        <v>125</v>
      </c>
      <c r="H73" s="70">
        <v>19</v>
      </c>
      <c r="I73" s="130">
        <v>124</v>
      </c>
      <c r="J73" s="70">
        <v>19</v>
      </c>
    </row>
    <row r="74" spans="1:10" s="10" customFormat="1" ht="13.5">
      <c r="A74" s="51">
        <v>68</v>
      </c>
      <c r="B74" s="18">
        <v>239</v>
      </c>
      <c r="C74" s="20">
        <v>89</v>
      </c>
      <c r="D74" s="26">
        <v>273</v>
      </c>
      <c r="E74" s="130">
        <v>237</v>
      </c>
      <c r="F74" s="70">
        <v>46</v>
      </c>
      <c r="G74" s="130">
        <v>242</v>
      </c>
      <c r="H74" s="70">
        <v>49</v>
      </c>
      <c r="I74" s="130">
        <v>245</v>
      </c>
      <c r="J74" s="70">
        <v>49</v>
      </c>
    </row>
    <row r="75" spans="1:10" s="10" customFormat="1" ht="13.5">
      <c r="A75" s="51">
        <v>69</v>
      </c>
      <c r="B75" s="18">
        <v>225</v>
      </c>
      <c r="C75" s="20">
        <v>139</v>
      </c>
      <c r="D75" s="26">
        <v>293</v>
      </c>
      <c r="E75" s="130">
        <v>248</v>
      </c>
      <c r="F75" s="70">
        <v>69</v>
      </c>
      <c r="G75" s="130">
        <v>249</v>
      </c>
      <c r="H75" s="70">
        <v>68</v>
      </c>
      <c r="I75" s="130">
        <v>248</v>
      </c>
      <c r="J75" s="70">
        <v>69</v>
      </c>
    </row>
    <row r="76" spans="1:10" s="10" customFormat="1" ht="13.5">
      <c r="A76" s="96" t="s">
        <v>64</v>
      </c>
      <c r="B76" s="78">
        <v>179</v>
      </c>
      <c r="C76" s="79">
        <v>76</v>
      </c>
      <c r="D76" s="87">
        <v>204</v>
      </c>
      <c r="E76" s="131">
        <v>175</v>
      </c>
      <c r="F76" s="86">
        <v>34</v>
      </c>
      <c r="G76" s="131">
        <v>180</v>
      </c>
      <c r="H76" s="86">
        <v>37</v>
      </c>
      <c r="I76" s="131">
        <v>178</v>
      </c>
      <c r="J76" s="86">
        <v>37</v>
      </c>
    </row>
    <row r="77" spans="1:10" s="10" customFormat="1" ht="13.5">
      <c r="A77" s="96" t="s">
        <v>127</v>
      </c>
      <c r="B77" s="78">
        <v>2915</v>
      </c>
      <c r="C77" s="79">
        <v>1211</v>
      </c>
      <c r="D77" s="87">
        <v>3252</v>
      </c>
      <c r="E77" s="131">
        <v>2909</v>
      </c>
      <c r="F77" s="86">
        <v>476</v>
      </c>
      <c r="G77" s="131">
        <v>2904</v>
      </c>
      <c r="H77" s="86">
        <v>530</v>
      </c>
      <c r="I77" s="131">
        <v>2953</v>
      </c>
      <c r="J77" s="86">
        <v>513</v>
      </c>
    </row>
    <row r="78" spans="1:10" s="10" customFormat="1" ht="13.5">
      <c r="A78" s="96" t="s">
        <v>130</v>
      </c>
      <c r="B78" s="78">
        <v>2117</v>
      </c>
      <c r="C78" s="79">
        <v>867</v>
      </c>
      <c r="D78" s="87">
        <v>2417</v>
      </c>
      <c r="E78" s="131">
        <v>2075</v>
      </c>
      <c r="F78" s="86">
        <v>347</v>
      </c>
      <c r="G78" s="131">
        <v>2071</v>
      </c>
      <c r="H78" s="86">
        <v>358</v>
      </c>
      <c r="I78" s="131">
        <v>2089</v>
      </c>
      <c r="J78" s="86">
        <v>350</v>
      </c>
    </row>
    <row r="79" spans="1:10" s="10" customFormat="1" ht="13.5">
      <c r="A79" s="88" t="s">
        <v>129</v>
      </c>
      <c r="B79" s="21">
        <v>2437</v>
      </c>
      <c r="C79" s="23">
        <v>1475</v>
      </c>
      <c r="D79" s="38">
        <v>2944</v>
      </c>
      <c r="E79" s="131">
        <v>2870</v>
      </c>
      <c r="F79" s="72">
        <v>381</v>
      </c>
      <c r="G79" s="131">
        <v>2872</v>
      </c>
      <c r="H79" s="72">
        <v>410</v>
      </c>
      <c r="I79" s="131">
        <v>2910</v>
      </c>
      <c r="J79" s="86">
        <v>407</v>
      </c>
    </row>
    <row r="80" spans="1:10" s="11" customFormat="1" ht="13.5">
      <c r="A80" s="53" t="s">
        <v>0</v>
      </c>
      <c r="B80" s="24">
        <f>SUM(B7:B79)</f>
        <v>26653</v>
      </c>
      <c r="C80" s="24">
        <f>SUM(C7:C79)</f>
        <v>9847</v>
      </c>
      <c r="D80" s="24">
        <f>SUM(D7:D79)</f>
        <v>30038</v>
      </c>
      <c r="E80" s="24">
        <f aca="true" t="shared" si="0" ref="E80:J80">SUM(E7:E79)</f>
        <v>25905</v>
      </c>
      <c r="F80" s="24">
        <f t="shared" si="0"/>
        <v>4458</v>
      </c>
      <c r="G80" s="24">
        <f t="shared" si="0"/>
        <v>25953</v>
      </c>
      <c r="H80" s="24">
        <f t="shared" si="0"/>
        <v>4776</v>
      </c>
      <c r="I80" s="24">
        <f t="shared" si="0"/>
        <v>26210</v>
      </c>
      <c r="J80" s="24">
        <f t="shared" si="0"/>
        <v>4711</v>
      </c>
    </row>
  </sheetData>
  <sheetProtection selectLockedCells="1"/>
  <mergeCells count="9">
    <mergeCell ref="E4:F4"/>
    <mergeCell ref="G4:H4"/>
    <mergeCell ref="I4:J4"/>
    <mergeCell ref="B1:C1"/>
    <mergeCell ref="B2:C2"/>
    <mergeCell ref="B3:C3"/>
    <mergeCell ref="E1:J1"/>
    <mergeCell ref="E2:J2"/>
    <mergeCell ref="E3:J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100" zoomScalePageLayoutView="0" workbookViewId="0" topLeftCell="A1">
      <pane ySplit="6" topLeftCell="A59" activePane="bottomLeft" state="frozen"/>
      <selection pane="topLeft" activeCell="K19" sqref="K19"/>
      <selection pane="bottomLeft" activeCell="G78" sqref="G78"/>
    </sheetView>
  </sheetViews>
  <sheetFormatPr defaultColWidth="9.140625" defaultRowHeight="12.75"/>
  <cols>
    <col min="1" max="1" width="9.8515625" style="54" customWidth="1"/>
    <col min="2" max="5" width="10.7109375" style="7" customWidth="1"/>
    <col min="6" max="16384" width="9.140625" style="7" customWidth="1"/>
  </cols>
  <sheetData>
    <row r="1" spans="1:5" ht="13.5">
      <c r="A1" s="43"/>
      <c r="B1" s="148" t="s">
        <v>124</v>
      </c>
      <c r="C1" s="150"/>
      <c r="D1" s="173"/>
      <c r="E1" s="174"/>
    </row>
    <row r="2" spans="1:5" s="8" customFormat="1" ht="13.5">
      <c r="A2" s="44"/>
      <c r="B2" s="138" t="s">
        <v>144</v>
      </c>
      <c r="C2" s="139"/>
      <c r="D2" s="175" t="s">
        <v>112</v>
      </c>
      <c r="E2" s="176"/>
    </row>
    <row r="3" spans="1:5" s="8" customFormat="1" ht="13.5">
      <c r="A3" s="45"/>
      <c r="B3" s="138" t="s">
        <v>145</v>
      </c>
      <c r="C3" s="139"/>
      <c r="D3" s="175" t="s">
        <v>113</v>
      </c>
      <c r="E3" s="176"/>
    </row>
    <row r="4" spans="1:5" ht="13.5">
      <c r="A4" s="46"/>
      <c r="B4" s="138" t="s">
        <v>123</v>
      </c>
      <c r="C4" s="172"/>
      <c r="D4" s="94" t="s">
        <v>114</v>
      </c>
      <c r="E4" s="93" t="s">
        <v>115</v>
      </c>
    </row>
    <row r="5" spans="1:5" s="9" customFormat="1" ht="99.75" customHeight="1" thickBot="1">
      <c r="A5" s="47" t="s">
        <v>14</v>
      </c>
      <c r="B5" s="114" t="s">
        <v>125</v>
      </c>
      <c r="C5" s="115" t="s">
        <v>126</v>
      </c>
      <c r="D5" s="90" t="s">
        <v>117</v>
      </c>
      <c r="E5" s="92" t="s">
        <v>116</v>
      </c>
    </row>
    <row r="6" spans="1:5" s="10" customFormat="1" ht="14.25" thickBot="1">
      <c r="A6" s="48"/>
      <c r="B6" s="14"/>
      <c r="C6" s="14"/>
      <c r="D6" s="58"/>
      <c r="E6" s="89"/>
    </row>
    <row r="7" spans="1:5" s="10" customFormat="1" ht="13.5">
      <c r="A7" s="49" t="s">
        <v>55</v>
      </c>
      <c r="B7" s="73">
        <v>269</v>
      </c>
      <c r="C7" s="74">
        <v>223</v>
      </c>
      <c r="D7" s="116">
        <v>346</v>
      </c>
      <c r="E7" s="117">
        <v>339</v>
      </c>
    </row>
    <row r="8" spans="1:5" s="10" customFormat="1" ht="13.5">
      <c r="A8" s="50" t="s">
        <v>56</v>
      </c>
      <c r="B8" s="69">
        <v>243</v>
      </c>
      <c r="C8" s="70">
        <v>215</v>
      </c>
      <c r="D8" s="118">
        <v>321</v>
      </c>
      <c r="E8" s="119">
        <v>308</v>
      </c>
    </row>
    <row r="9" spans="1:5" s="10" customFormat="1" ht="13.5">
      <c r="A9" s="50" t="s">
        <v>57</v>
      </c>
      <c r="B9" s="69">
        <v>288</v>
      </c>
      <c r="C9" s="70">
        <v>243</v>
      </c>
      <c r="D9" s="118">
        <v>379</v>
      </c>
      <c r="E9" s="119">
        <v>370</v>
      </c>
    </row>
    <row r="10" spans="1:5" s="10" customFormat="1" ht="13.5">
      <c r="A10" s="50" t="s">
        <v>58</v>
      </c>
      <c r="B10" s="69">
        <v>204</v>
      </c>
      <c r="C10" s="70">
        <v>182</v>
      </c>
      <c r="D10" s="118">
        <v>283</v>
      </c>
      <c r="E10" s="119">
        <v>275</v>
      </c>
    </row>
    <row r="11" spans="1:5" s="10" customFormat="1" ht="13.5">
      <c r="A11" s="50" t="s">
        <v>59</v>
      </c>
      <c r="B11" s="69">
        <v>333</v>
      </c>
      <c r="C11" s="70">
        <v>294</v>
      </c>
      <c r="D11" s="118">
        <v>438</v>
      </c>
      <c r="E11" s="119">
        <v>430</v>
      </c>
    </row>
    <row r="12" spans="1:5" s="10" customFormat="1" ht="13.5">
      <c r="A12" s="50" t="s">
        <v>60</v>
      </c>
      <c r="B12" s="69">
        <v>430</v>
      </c>
      <c r="C12" s="70">
        <v>349</v>
      </c>
      <c r="D12" s="118">
        <v>550</v>
      </c>
      <c r="E12" s="119">
        <v>545</v>
      </c>
    </row>
    <row r="13" spans="1:5" s="10" customFormat="1" ht="13.5">
      <c r="A13" s="50" t="s">
        <v>61</v>
      </c>
      <c r="B13" s="69">
        <v>368</v>
      </c>
      <c r="C13" s="70">
        <v>304</v>
      </c>
      <c r="D13" s="118">
        <v>472</v>
      </c>
      <c r="E13" s="119">
        <v>467</v>
      </c>
    </row>
    <row r="14" spans="1:5" s="10" customFormat="1" ht="13.5">
      <c r="A14" s="50" t="s">
        <v>62</v>
      </c>
      <c r="B14" s="69">
        <v>380</v>
      </c>
      <c r="C14" s="70">
        <v>315</v>
      </c>
      <c r="D14" s="118">
        <v>472</v>
      </c>
      <c r="E14" s="119">
        <v>462</v>
      </c>
    </row>
    <row r="15" spans="1:5" s="10" customFormat="1" ht="13.5">
      <c r="A15" s="50" t="s">
        <v>63</v>
      </c>
      <c r="B15" s="69">
        <v>355</v>
      </c>
      <c r="C15" s="70">
        <v>304</v>
      </c>
      <c r="D15" s="118">
        <v>467</v>
      </c>
      <c r="E15" s="119">
        <v>455</v>
      </c>
    </row>
    <row r="16" spans="1:5" s="10" customFormat="1" ht="13.5">
      <c r="A16" s="50">
        <v>10</v>
      </c>
      <c r="B16" s="69">
        <v>103</v>
      </c>
      <c r="C16" s="70">
        <v>102</v>
      </c>
      <c r="D16" s="118">
        <v>141</v>
      </c>
      <c r="E16" s="119">
        <v>134</v>
      </c>
    </row>
    <row r="17" spans="1:5" s="10" customFormat="1" ht="13.5">
      <c r="A17" s="50">
        <v>11</v>
      </c>
      <c r="B17" s="69">
        <v>197</v>
      </c>
      <c r="C17" s="70">
        <v>169</v>
      </c>
      <c r="D17" s="118">
        <v>258</v>
      </c>
      <c r="E17" s="119">
        <v>255</v>
      </c>
    </row>
    <row r="18" spans="1:5" s="10" customFormat="1" ht="13.5">
      <c r="A18" s="51">
        <v>12</v>
      </c>
      <c r="B18" s="69">
        <v>152</v>
      </c>
      <c r="C18" s="70">
        <v>132</v>
      </c>
      <c r="D18" s="118">
        <v>198</v>
      </c>
      <c r="E18" s="119">
        <v>194</v>
      </c>
    </row>
    <row r="19" spans="1:5" s="10" customFormat="1" ht="13.5">
      <c r="A19" s="50">
        <v>13</v>
      </c>
      <c r="B19" s="69">
        <v>122</v>
      </c>
      <c r="C19" s="70">
        <v>107</v>
      </c>
      <c r="D19" s="118">
        <v>166</v>
      </c>
      <c r="E19" s="119">
        <v>163</v>
      </c>
    </row>
    <row r="20" spans="1:5" s="10" customFormat="1" ht="13.5">
      <c r="A20" s="51">
        <v>14</v>
      </c>
      <c r="B20" s="69">
        <v>218</v>
      </c>
      <c r="C20" s="70">
        <v>177</v>
      </c>
      <c r="D20" s="118">
        <v>292</v>
      </c>
      <c r="E20" s="119">
        <v>287</v>
      </c>
    </row>
    <row r="21" spans="1:5" s="10" customFormat="1" ht="13.5">
      <c r="A21" s="50">
        <v>15</v>
      </c>
      <c r="B21" s="69">
        <v>336</v>
      </c>
      <c r="C21" s="70">
        <v>296</v>
      </c>
      <c r="D21" s="118">
        <v>452</v>
      </c>
      <c r="E21" s="119">
        <v>431</v>
      </c>
    </row>
    <row r="22" spans="1:5" s="10" customFormat="1" ht="13.5">
      <c r="A22" s="50">
        <v>16</v>
      </c>
      <c r="B22" s="69">
        <v>349</v>
      </c>
      <c r="C22" s="70">
        <v>285</v>
      </c>
      <c r="D22" s="118">
        <v>487</v>
      </c>
      <c r="E22" s="119">
        <v>461</v>
      </c>
    </row>
    <row r="23" spans="1:5" s="10" customFormat="1" ht="13.5">
      <c r="A23" s="50">
        <v>17</v>
      </c>
      <c r="B23" s="69">
        <v>203</v>
      </c>
      <c r="C23" s="70">
        <v>171</v>
      </c>
      <c r="D23" s="118">
        <v>257</v>
      </c>
      <c r="E23" s="119">
        <v>257</v>
      </c>
    </row>
    <row r="24" spans="1:5" s="10" customFormat="1" ht="13.5">
      <c r="A24" s="50">
        <v>18</v>
      </c>
      <c r="B24" s="69">
        <v>315</v>
      </c>
      <c r="C24" s="70">
        <v>275</v>
      </c>
      <c r="D24" s="118">
        <v>438</v>
      </c>
      <c r="E24" s="119">
        <v>421</v>
      </c>
    </row>
    <row r="25" spans="1:5" s="10" customFormat="1" ht="13.5">
      <c r="A25" s="50">
        <v>19</v>
      </c>
      <c r="B25" s="69">
        <v>256</v>
      </c>
      <c r="C25" s="70">
        <v>224</v>
      </c>
      <c r="D25" s="118">
        <v>371</v>
      </c>
      <c r="E25" s="119">
        <v>360</v>
      </c>
    </row>
    <row r="26" spans="1:5" s="10" customFormat="1" ht="13.5">
      <c r="A26" s="50">
        <v>20</v>
      </c>
      <c r="B26" s="69">
        <v>340</v>
      </c>
      <c r="C26" s="70">
        <v>304</v>
      </c>
      <c r="D26" s="118">
        <v>453</v>
      </c>
      <c r="E26" s="119">
        <v>439</v>
      </c>
    </row>
    <row r="27" spans="1:5" s="10" customFormat="1" ht="13.5">
      <c r="A27" s="50">
        <v>21</v>
      </c>
      <c r="B27" s="69">
        <v>228</v>
      </c>
      <c r="C27" s="70">
        <v>207</v>
      </c>
      <c r="D27" s="118">
        <v>295</v>
      </c>
      <c r="E27" s="119">
        <v>294</v>
      </c>
    </row>
    <row r="28" spans="1:5" s="10" customFormat="1" ht="13.5">
      <c r="A28" s="50">
        <v>22</v>
      </c>
      <c r="B28" s="69">
        <v>274</v>
      </c>
      <c r="C28" s="70">
        <v>225</v>
      </c>
      <c r="D28" s="118">
        <v>385</v>
      </c>
      <c r="E28" s="119">
        <v>381</v>
      </c>
    </row>
    <row r="29" spans="1:5" s="10" customFormat="1" ht="13.5">
      <c r="A29" s="50">
        <v>23</v>
      </c>
      <c r="B29" s="69">
        <v>200</v>
      </c>
      <c r="C29" s="70">
        <v>160</v>
      </c>
      <c r="D29" s="118">
        <v>269</v>
      </c>
      <c r="E29" s="119">
        <v>265</v>
      </c>
    </row>
    <row r="30" spans="1:5" s="10" customFormat="1" ht="13.5">
      <c r="A30" s="50">
        <v>24</v>
      </c>
      <c r="B30" s="69">
        <v>159</v>
      </c>
      <c r="C30" s="70">
        <v>139</v>
      </c>
      <c r="D30" s="118">
        <v>223</v>
      </c>
      <c r="E30" s="119">
        <v>222</v>
      </c>
    </row>
    <row r="31" spans="1:5" s="10" customFormat="1" ht="13.5">
      <c r="A31" s="50">
        <v>25</v>
      </c>
      <c r="B31" s="69">
        <v>235</v>
      </c>
      <c r="C31" s="70">
        <v>195</v>
      </c>
      <c r="D31" s="118">
        <v>327</v>
      </c>
      <c r="E31" s="119">
        <v>320</v>
      </c>
    </row>
    <row r="32" spans="1:5" s="10" customFormat="1" ht="13.5">
      <c r="A32" s="50">
        <v>26</v>
      </c>
      <c r="B32" s="69">
        <v>151</v>
      </c>
      <c r="C32" s="70">
        <v>131</v>
      </c>
      <c r="D32" s="118">
        <v>206</v>
      </c>
      <c r="E32" s="119">
        <v>202</v>
      </c>
    </row>
    <row r="33" spans="1:5" s="10" customFormat="1" ht="13.5">
      <c r="A33" s="50">
        <v>27</v>
      </c>
      <c r="B33" s="69">
        <v>120</v>
      </c>
      <c r="C33" s="70">
        <v>100</v>
      </c>
      <c r="D33" s="118">
        <v>155</v>
      </c>
      <c r="E33" s="119">
        <v>152</v>
      </c>
    </row>
    <row r="34" spans="1:5" s="10" customFormat="1" ht="13.5">
      <c r="A34" s="50">
        <v>28</v>
      </c>
      <c r="B34" s="69">
        <v>405</v>
      </c>
      <c r="C34" s="70">
        <v>351</v>
      </c>
      <c r="D34" s="118">
        <v>534</v>
      </c>
      <c r="E34" s="119">
        <v>526</v>
      </c>
    </row>
    <row r="35" spans="1:5" s="10" customFormat="1" ht="13.5">
      <c r="A35" s="50">
        <v>29</v>
      </c>
      <c r="B35" s="69">
        <v>160</v>
      </c>
      <c r="C35" s="70">
        <v>156</v>
      </c>
      <c r="D35" s="118">
        <v>231</v>
      </c>
      <c r="E35" s="119">
        <v>225</v>
      </c>
    </row>
    <row r="36" spans="1:5" s="10" customFormat="1" ht="13.5">
      <c r="A36" s="50">
        <v>30</v>
      </c>
      <c r="B36" s="69">
        <v>234</v>
      </c>
      <c r="C36" s="70">
        <v>212</v>
      </c>
      <c r="D36" s="118">
        <v>313</v>
      </c>
      <c r="E36" s="119">
        <v>296</v>
      </c>
    </row>
    <row r="37" spans="1:5" s="10" customFormat="1" ht="13.5">
      <c r="A37" s="50">
        <v>31</v>
      </c>
      <c r="B37" s="69">
        <v>68</v>
      </c>
      <c r="C37" s="70">
        <v>59</v>
      </c>
      <c r="D37" s="118">
        <v>107</v>
      </c>
      <c r="E37" s="119">
        <v>99</v>
      </c>
    </row>
    <row r="38" spans="1:5" s="10" customFormat="1" ht="13.5">
      <c r="A38" s="50">
        <v>32</v>
      </c>
      <c r="B38" s="69">
        <v>202</v>
      </c>
      <c r="C38" s="70">
        <v>162</v>
      </c>
      <c r="D38" s="118">
        <v>254</v>
      </c>
      <c r="E38" s="119">
        <v>248</v>
      </c>
    </row>
    <row r="39" spans="1:5" s="10" customFormat="1" ht="13.5">
      <c r="A39" s="50">
        <v>33</v>
      </c>
      <c r="B39" s="69">
        <v>119</v>
      </c>
      <c r="C39" s="70">
        <v>117</v>
      </c>
      <c r="D39" s="118">
        <v>169</v>
      </c>
      <c r="E39" s="119">
        <v>167</v>
      </c>
    </row>
    <row r="40" spans="1:5" s="10" customFormat="1" ht="13.5">
      <c r="A40" s="50">
        <v>34</v>
      </c>
      <c r="B40" s="69">
        <v>284</v>
      </c>
      <c r="C40" s="70">
        <v>247</v>
      </c>
      <c r="D40" s="118">
        <v>375</v>
      </c>
      <c r="E40" s="119">
        <v>359</v>
      </c>
    </row>
    <row r="41" spans="1:5" s="10" customFormat="1" ht="13.5">
      <c r="A41" s="50">
        <v>35</v>
      </c>
      <c r="B41" s="69">
        <v>110</v>
      </c>
      <c r="C41" s="70">
        <v>97</v>
      </c>
      <c r="D41" s="118">
        <v>149</v>
      </c>
      <c r="E41" s="119">
        <v>152</v>
      </c>
    </row>
    <row r="42" spans="1:5" s="10" customFormat="1" ht="13.5">
      <c r="A42" s="50">
        <v>36</v>
      </c>
      <c r="B42" s="69">
        <v>119</v>
      </c>
      <c r="C42" s="70">
        <v>109</v>
      </c>
      <c r="D42" s="118">
        <v>161</v>
      </c>
      <c r="E42" s="119">
        <v>156</v>
      </c>
    </row>
    <row r="43" spans="1:5" s="10" customFormat="1" ht="13.5">
      <c r="A43" s="50">
        <v>37</v>
      </c>
      <c r="B43" s="69">
        <v>236</v>
      </c>
      <c r="C43" s="70">
        <v>198</v>
      </c>
      <c r="D43" s="118">
        <v>284</v>
      </c>
      <c r="E43" s="119">
        <v>281</v>
      </c>
    </row>
    <row r="44" spans="1:5" s="10" customFormat="1" ht="13.5">
      <c r="A44" s="50">
        <v>38</v>
      </c>
      <c r="B44" s="69">
        <v>274</v>
      </c>
      <c r="C44" s="70">
        <v>259</v>
      </c>
      <c r="D44" s="118">
        <v>384</v>
      </c>
      <c r="E44" s="119">
        <v>372</v>
      </c>
    </row>
    <row r="45" spans="1:5" s="10" customFormat="1" ht="13.5">
      <c r="A45" s="50">
        <v>39</v>
      </c>
      <c r="B45" s="69">
        <v>391</v>
      </c>
      <c r="C45" s="70">
        <v>323</v>
      </c>
      <c r="D45" s="118">
        <v>537</v>
      </c>
      <c r="E45" s="119">
        <v>516</v>
      </c>
    </row>
    <row r="46" spans="1:5" s="10" customFormat="1" ht="13.5">
      <c r="A46" s="50">
        <v>40</v>
      </c>
      <c r="B46" s="69">
        <v>265</v>
      </c>
      <c r="C46" s="70">
        <v>235</v>
      </c>
      <c r="D46" s="118">
        <v>359</v>
      </c>
      <c r="E46" s="119">
        <v>349</v>
      </c>
    </row>
    <row r="47" spans="1:5" s="10" customFormat="1" ht="13.5">
      <c r="A47" s="50">
        <v>41</v>
      </c>
      <c r="B47" s="69">
        <v>246</v>
      </c>
      <c r="C47" s="70">
        <v>213</v>
      </c>
      <c r="D47" s="118">
        <v>327</v>
      </c>
      <c r="E47" s="119">
        <v>318</v>
      </c>
    </row>
    <row r="48" spans="1:5" s="10" customFormat="1" ht="13.5">
      <c r="A48" s="50">
        <v>42</v>
      </c>
      <c r="B48" s="69">
        <v>188</v>
      </c>
      <c r="C48" s="70">
        <v>161</v>
      </c>
      <c r="D48" s="118">
        <v>252</v>
      </c>
      <c r="E48" s="119">
        <v>243</v>
      </c>
    </row>
    <row r="49" spans="1:5" s="10" customFormat="1" ht="13.5">
      <c r="A49" s="50">
        <v>43</v>
      </c>
      <c r="B49" s="69">
        <v>274</v>
      </c>
      <c r="C49" s="70">
        <v>235</v>
      </c>
      <c r="D49" s="118">
        <v>379</v>
      </c>
      <c r="E49" s="119">
        <v>371</v>
      </c>
    </row>
    <row r="50" spans="1:5" s="10" customFormat="1" ht="13.5">
      <c r="A50" s="50">
        <v>44</v>
      </c>
      <c r="B50" s="69">
        <v>154</v>
      </c>
      <c r="C50" s="70">
        <v>137</v>
      </c>
      <c r="D50" s="118">
        <v>237</v>
      </c>
      <c r="E50" s="119">
        <v>224</v>
      </c>
    </row>
    <row r="51" spans="1:5" s="10" customFormat="1" ht="13.5">
      <c r="A51" s="50">
        <v>45</v>
      </c>
      <c r="B51" s="69">
        <v>166</v>
      </c>
      <c r="C51" s="70">
        <v>132</v>
      </c>
      <c r="D51" s="118">
        <v>212</v>
      </c>
      <c r="E51" s="119">
        <v>201</v>
      </c>
    </row>
    <row r="52" spans="1:5" s="10" customFormat="1" ht="13.5">
      <c r="A52" s="50">
        <v>46</v>
      </c>
      <c r="B52" s="69">
        <v>258</v>
      </c>
      <c r="C52" s="70">
        <v>210</v>
      </c>
      <c r="D52" s="118">
        <v>377</v>
      </c>
      <c r="E52" s="119">
        <v>367</v>
      </c>
    </row>
    <row r="53" spans="1:5" s="10" customFormat="1" ht="13.5">
      <c r="A53" s="50">
        <v>47</v>
      </c>
      <c r="B53" s="69">
        <v>317</v>
      </c>
      <c r="C53" s="70">
        <v>259</v>
      </c>
      <c r="D53" s="118">
        <v>420</v>
      </c>
      <c r="E53" s="119">
        <v>412</v>
      </c>
    </row>
    <row r="54" spans="1:5" s="10" customFormat="1" ht="13.5">
      <c r="A54" s="50">
        <v>48</v>
      </c>
      <c r="B54" s="69">
        <v>119</v>
      </c>
      <c r="C54" s="70">
        <v>90</v>
      </c>
      <c r="D54" s="118">
        <v>150</v>
      </c>
      <c r="E54" s="119">
        <v>147</v>
      </c>
    </row>
    <row r="55" spans="1:5" s="10" customFormat="1" ht="13.5">
      <c r="A55" s="50">
        <v>49</v>
      </c>
      <c r="B55" s="69">
        <v>159</v>
      </c>
      <c r="C55" s="70">
        <v>153</v>
      </c>
      <c r="D55" s="118">
        <v>217</v>
      </c>
      <c r="E55" s="119">
        <v>216</v>
      </c>
    </row>
    <row r="56" spans="1:5" s="10" customFormat="1" ht="13.5">
      <c r="A56" s="50">
        <v>50</v>
      </c>
      <c r="B56" s="69">
        <v>144</v>
      </c>
      <c r="C56" s="70">
        <v>126</v>
      </c>
      <c r="D56" s="118">
        <v>191</v>
      </c>
      <c r="E56" s="119">
        <v>180</v>
      </c>
    </row>
    <row r="57" spans="1:5" s="10" customFormat="1" ht="13.5">
      <c r="A57" s="50">
        <v>51</v>
      </c>
      <c r="B57" s="69">
        <v>101</v>
      </c>
      <c r="C57" s="70">
        <v>80</v>
      </c>
      <c r="D57" s="118">
        <v>125</v>
      </c>
      <c r="E57" s="119">
        <v>123</v>
      </c>
    </row>
    <row r="58" spans="1:5" s="10" customFormat="1" ht="13.5">
      <c r="A58" s="50">
        <v>52</v>
      </c>
      <c r="B58" s="69">
        <v>141</v>
      </c>
      <c r="C58" s="70">
        <v>117</v>
      </c>
      <c r="D58" s="118">
        <v>189</v>
      </c>
      <c r="E58" s="119">
        <v>181</v>
      </c>
    </row>
    <row r="59" spans="1:5" s="10" customFormat="1" ht="13.5">
      <c r="A59" s="50">
        <v>53</v>
      </c>
      <c r="B59" s="69">
        <v>154</v>
      </c>
      <c r="C59" s="70">
        <v>126</v>
      </c>
      <c r="D59" s="118">
        <v>222</v>
      </c>
      <c r="E59" s="119">
        <v>216</v>
      </c>
    </row>
    <row r="60" spans="1:5" s="10" customFormat="1" ht="13.5">
      <c r="A60" s="50">
        <v>54</v>
      </c>
      <c r="B60" s="69">
        <v>143</v>
      </c>
      <c r="C60" s="70">
        <v>136</v>
      </c>
      <c r="D60" s="118">
        <v>200</v>
      </c>
      <c r="E60" s="119">
        <v>202</v>
      </c>
    </row>
    <row r="61" spans="1:5" s="10" customFormat="1" ht="13.5">
      <c r="A61" s="50">
        <v>55</v>
      </c>
      <c r="B61" s="69">
        <v>133</v>
      </c>
      <c r="C61" s="70">
        <v>110</v>
      </c>
      <c r="D61" s="118">
        <v>201</v>
      </c>
      <c r="E61" s="119">
        <v>188</v>
      </c>
    </row>
    <row r="62" spans="1:5" s="10" customFormat="1" ht="13.5">
      <c r="A62" s="50">
        <v>56</v>
      </c>
      <c r="B62" s="69">
        <v>115</v>
      </c>
      <c r="C62" s="70">
        <v>98</v>
      </c>
      <c r="D62" s="118">
        <v>166</v>
      </c>
      <c r="E62" s="119">
        <v>163</v>
      </c>
    </row>
    <row r="63" spans="1:5" s="10" customFormat="1" ht="13.5">
      <c r="A63" s="50">
        <v>57</v>
      </c>
      <c r="B63" s="69">
        <v>172</v>
      </c>
      <c r="C63" s="70">
        <v>148</v>
      </c>
      <c r="D63" s="118">
        <v>240</v>
      </c>
      <c r="E63" s="119">
        <v>239</v>
      </c>
    </row>
    <row r="64" spans="1:5" s="10" customFormat="1" ht="13.5">
      <c r="A64" s="50">
        <v>58</v>
      </c>
      <c r="B64" s="69">
        <v>156</v>
      </c>
      <c r="C64" s="70">
        <v>138</v>
      </c>
      <c r="D64" s="118">
        <v>253</v>
      </c>
      <c r="E64" s="119">
        <v>241</v>
      </c>
    </row>
    <row r="65" spans="1:5" s="10" customFormat="1" ht="13.5">
      <c r="A65" s="50">
        <v>59</v>
      </c>
      <c r="B65" s="69">
        <v>93</v>
      </c>
      <c r="C65" s="70">
        <v>77</v>
      </c>
      <c r="D65" s="118">
        <v>133</v>
      </c>
      <c r="E65" s="119">
        <v>132</v>
      </c>
    </row>
    <row r="66" spans="1:5" s="10" customFormat="1" ht="13.5">
      <c r="A66" s="50">
        <v>60</v>
      </c>
      <c r="B66" s="69">
        <v>113</v>
      </c>
      <c r="C66" s="70">
        <v>95</v>
      </c>
      <c r="D66" s="118">
        <v>152</v>
      </c>
      <c r="E66" s="119">
        <v>146</v>
      </c>
    </row>
    <row r="67" spans="1:5" s="10" customFormat="1" ht="13.5">
      <c r="A67" s="50">
        <v>61</v>
      </c>
      <c r="B67" s="69">
        <v>313</v>
      </c>
      <c r="C67" s="70">
        <v>255</v>
      </c>
      <c r="D67" s="118">
        <v>410</v>
      </c>
      <c r="E67" s="119">
        <v>399</v>
      </c>
    </row>
    <row r="68" spans="1:5" s="10" customFormat="1" ht="13.5">
      <c r="A68" s="50">
        <v>62</v>
      </c>
      <c r="B68" s="69">
        <v>123</v>
      </c>
      <c r="C68" s="70">
        <v>105</v>
      </c>
      <c r="D68" s="118">
        <v>179</v>
      </c>
      <c r="E68" s="119">
        <v>175</v>
      </c>
    </row>
    <row r="69" spans="1:5" s="10" customFormat="1" ht="13.5">
      <c r="A69" s="50">
        <v>63</v>
      </c>
      <c r="B69" s="69">
        <v>274</v>
      </c>
      <c r="C69" s="70">
        <v>233</v>
      </c>
      <c r="D69" s="118">
        <v>366</v>
      </c>
      <c r="E69" s="119">
        <v>368</v>
      </c>
    </row>
    <row r="70" spans="1:5" s="10" customFormat="1" ht="13.5">
      <c r="A70" s="50">
        <v>64</v>
      </c>
      <c r="B70" s="69">
        <v>152</v>
      </c>
      <c r="C70" s="70">
        <v>143</v>
      </c>
      <c r="D70" s="118">
        <v>198</v>
      </c>
      <c r="E70" s="119">
        <v>199</v>
      </c>
    </row>
    <row r="71" spans="1:5" s="10" customFormat="1" ht="13.5">
      <c r="A71" s="50">
        <v>65</v>
      </c>
      <c r="B71" s="69">
        <v>194</v>
      </c>
      <c r="C71" s="70">
        <v>167</v>
      </c>
      <c r="D71" s="118">
        <v>270</v>
      </c>
      <c r="E71" s="119">
        <v>261</v>
      </c>
    </row>
    <row r="72" spans="1:5" s="10" customFormat="1" ht="13.5">
      <c r="A72" s="50">
        <v>66</v>
      </c>
      <c r="B72" s="69">
        <v>216</v>
      </c>
      <c r="C72" s="70">
        <v>193</v>
      </c>
      <c r="D72" s="118">
        <v>299</v>
      </c>
      <c r="E72" s="119">
        <v>298</v>
      </c>
    </row>
    <row r="73" spans="1:5" s="10" customFormat="1" ht="13.5">
      <c r="A73" s="50">
        <v>67</v>
      </c>
      <c r="B73" s="69">
        <v>100</v>
      </c>
      <c r="C73" s="70">
        <v>91</v>
      </c>
      <c r="D73" s="118">
        <v>132</v>
      </c>
      <c r="E73" s="119">
        <v>129</v>
      </c>
    </row>
    <row r="74" spans="1:5" s="10" customFormat="1" ht="13.5">
      <c r="A74" s="50">
        <v>68</v>
      </c>
      <c r="B74" s="69">
        <v>173</v>
      </c>
      <c r="C74" s="70">
        <v>205</v>
      </c>
      <c r="D74" s="118">
        <v>256</v>
      </c>
      <c r="E74" s="119">
        <v>258</v>
      </c>
    </row>
    <row r="75" spans="1:5" s="10" customFormat="1" ht="13.5">
      <c r="A75" s="50">
        <v>69</v>
      </c>
      <c r="B75" s="69">
        <v>224</v>
      </c>
      <c r="C75" s="70">
        <v>183</v>
      </c>
      <c r="D75" s="118">
        <v>296</v>
      </c>
      <c r="E75" s="119">
        <v>285</v>
      </c>
    </row>
    <row r="76" spans="1:5" s="10" customFormat="1" ht="13.5">
      <c r="A76" s="75" t="s">
        <v>64</v>
      </c>
      <c r="B76" s="85">
        <v>134</v>
      </c>
      <c r="C76" s="86">
        <v>122</v>
      </c>
      <c r="D76" s="118">
        <v>196</v>
      </c>
      <c r="E76" s="119">
        <v>195</v>
      </c>
    </row>
    <row r="77" spans="1:5" s="10" customFormat="1" ht="13.5">
      <c r="A77" s="75" t="s">
        <v>127</v>
      </c>
      <c r="B77" s="85">
        <v>2415</v>
      </c>
      <c r="C77" s="86">
        <v>2170</v>
      </c>
      <c r="D77" s="120">
        <v>3178</v>
      </c>
      <c r="E77" s="121">
        <v>3105</v>
      </c>
    </row>
    <row r="78" spans="1:5" s="10" customFormat="1" ht="13.5">
      <c r="A78" s="75" t="s">
        <v>130</v>
      </c>
      <c r="B78" s="85">
        <v>1771</v>
      </c>
      <c r="C78" s="86">
        <v>1610</v>
      </c>
      <c r="D78" s="120">
        <v>2277</v>
      </c>
      <c r="E78" s="121">
        <v>2234</v>
      </c>
    </row>
    <row r="79" spans="1:5" s="10" customFormat="1" ht="13.5">
      <c r="A79" s="52" t="s">
        <v>129</v>
      </c>
      <c r="B79" s="71">
        <v>2348</v>
      </c>
      <c r="C79" s="72">
        <v>2091</v>
      </c>
      <c r="D79" s="112">
        <v>3203</v>
      </c>
      <c r="E79" s="122">
        <v>3083</v>
      </c>
    </row>
    <row r="80" spans="1:5" s="11" customFormat="1" ht="13.5">
      <c r="A80" s="53" t="s">
        <v>0</v>
      </c>
      <c r="B80" s="24">
        <f>SUM(B7:B79)</f>
        <v>21478</v>
      </c>
      <c r="C80" s="24">
        <f>SUM(C7:C79)</f>
        <v>18762</v>
      </c>
      <c r="D80" s="68">
        <f>SUM(D7:D79)</f>
        <v>28861</v>
      </c>
      <c r="E80" s="68">
        <f>SUM(E7:E79)</f>
        <v>28134</v>
      </c>
    </row>
  </sheetData>
  <sheetProtection selectLockedCells="1"/>
  <mergeCells count="7">
    <mergeCell ref="B4:C4"/>
    <mergeCell ref="B1:C1"/>
    <mergeCell ref="D1:E1"/>
    <mergeCell ref="B2:C2"/>
    <mergeCell ref="D2:E2"/>
    <mergeCell ref="B3:C3"/>
    <mergeCell ref="D3:E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9.8515625" style="54" customWidth="1"/>
    <col min="2" max="5" width="10.7109375" style="7" customWidth="1"/>
    <col min="6" max="16384" width="9.140625" style="7" customWidth="1"/>
  </cols>
  <sheetData>
    <row r="1" spans="1:8" ht="13.5">
      <c r="A1" s="43"/>
      <c r="B1" s="179" t="s">
        <v>146</v>
      </c>
      <c r="C1" s="179"/>
      <c r="D1" s="180"/>
      <c r="E1" s="180"/>
      <c r="F1" s="180"/>
      <c r="G1" s="180"/>
      <c r="H1" s="180"/>
    </row>
    <row r="2" spans="1:8" ht="13.5">
      <c r="A2" s="44"/>
      <c r="B2" s="175" t="s">
        <v>132</v>
      </c>
      <c r="C2" s="181"/>
      <c r="D2" s="138" t="s">
        <v>12</v>
      </c>
      <c r="E2" s="143"/>
      <c r="F2" s="143"/>
      <c r="G2" s="143"/>
      <c r="H2" s="139"/>
    </row>
    <row r="3" spans="1:8" ht="13.5">
      <c r="A3" s="45"/>
      <c r="B3" s="175" t="s">
        <v>110</v>
      </c>
      <c r="C3" s="181"/>
      <c r="D3" s="138" t="s">
        <v>13</v>
      </c>
      <c r="E3" s="143"/>
      <c r="F3" s="143"/>
      <c r="G3" s="143"/>
      <c r="H3" s="139"/>
    </row>
    <row r="4" spans="1:8" ht="13.5">
      <c r="A4" s="46"/>
      <c r="B4" s="177" t="s">
        <v>111</v>
      </c>
      <c r="C4" s="178"/>
      <c r="D4" s="155"/>
      <c r="E4" s="156"/>
      <c r="F4" s="156"/>
      <c r="G4" s="156"/>
      <c r="H4" s="157"/>
    </row>
    <row r="5" spans="1:8" ht="66" thickBot="1">
      <c r="A5" s="47" t="s">
        <v>14</v>
      </c>
      <c r="B5" s="90" t="s">
        <v>133</v>
      </c>
      <c r="C5" s="91" t="s">
        <v>134</v>
      </c>
      <c r="D5" s="4" t="s">
        <v>18</v>
      </c>
      <c r="E5" s="4" t="s">
        <v>72</v>
      </c>
      <c r="F5" s="4" t="s">
        <v>21</v>
      </c>
      <c r="G5" s="4" t="s">
        <v>22</v>
      </c>
      <c r="H5" s="3" t="s">
        <v>19</v>
      </c>
    </row>
    <row r="6" spans="1:8" ht="14.25" thickBot="1">
      <c r="A6" s="48"/>
      <c r="B6" s="58"/>
      <c r="C6" s="58"/>
      <c r="D6" s="14"/>
      <c r="E6" s="14"/>
      <c r="F6" s="14"/>
      <c r="G6" s="14"/>
      <c r="H6" s="13"/>
    </row>
    <row r="7" spans="1:8" ht="13.5">
      <c r="A7" s="49" t="s">
        <v>122</v>
      </c>
      <c r="B7" s="110">
        <v>179</v>
      </c>
      <c r="C7" s="111">
        <v>151</v>
      </c>
      <c r="D7" s="25">
        <v>697</v>
      </c>
      <c r="E7" s="25">
        <v>27</v>
      </c>
      <c r="F7" s="106">
        <f>D7+E7</f>
        <v>724</v>
      </c>
      <c r="G7" s="25">
        <v>346</v>
      </c>
      <c r="H7" s="107">
        <f>IF(F7&lt;&gt;0,G7/F7,"")</f>
        <v>0.47790055248618785</v>
      </c>
    </row>
    <row r="8" spans="1:8" ht="13.5">
      <c r="A8" s="88" t="s">
        <v>130</v>
      </c>
      <c r="B8" s="112">
        <v>84</v>
      </c>
      <c r="C8" s="113">
        <v>71</v>
      </c>
      <c r="D8" s="108"/>
      <c r="E8" s="108"/>
      <c r="F8" s="108"/>
      <c r="G8" s="38">
        <v>159</v>
      </c>
      <c r="H8" s="109"/>
    </row>
    <row r="9" spans="1:8" ht="13.5">
      <c r="A9" s="53" t="s">
        <v>0</v>
      </c>
      <c r="B9" s="68">
        <f aca="true" t="shared" si="0" ref="B9:G9">SUM(B7:B8)</f>
        <v>263</v>
      </c>
      <c r="C9" s="68">
        <f t="shared" si="0"/>
        <v>222</v>
      </c>
      <c r="D9" s="24">
        <f t="shared" si="0"/>
        <v>697</v>
      </c>
      <c r="E9" s="24">
        <f t="shared" si="0"/>
        <v>27</v>
      </c>
      <c r="F9" s="24">
        <f t="shared" si="0"/>
        <v>724</v>
      </c>
      <c r="G9" s="24">
        <f t="shared" si="0"/>
        <v>505</v>
      </c>
      <c r="H9" s="67">
        <f>IF(G9&lt;&gt;0,G9/F9,"")</f>
        <v>0.6975138121546961</v>
      </c>
    </row>
  </sheetData>
  <sheetProtection selectLockedCells="1"/>
  <mergeCells count="8">
    <mergeCell ref="B4:C4"/>
    <mergeCell ref="D4:H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SheetLayoutView="100" zoomScalePageLayoutView="0" workbookViewId="0" topLeftCell="A1">
      <pane ySplit="6" topLeftCell="A68" activePane="bottomLeft" state="frozen"/>
      <selection pane="topLeft" activeCell="K19" sqref="K19"/>
      <selection pane="bottomLeft" activeCell="B7" sqref="B7:G79"/>
    </sheetView>
  </sheetViews>
  <sheetFormatPr defaultColWidth="9.140625" defaultRowHeight="12.75"/>
  <cols>
    <col min="1" max="1" width="9.8515625" style="54" customWidth="1"/>
    <col min="2" max="7" width="8.7109375" style="27" customWidth="1"/>
    <col min="8" max="11" width="8.57421875" style="27" customWidth="1"/>
    <col min="12" max="12" width="8.7109375" style="27" customWidth="1"/>
    <col min="13" max="13" width="8.57421875" style="27" customWidth="1"/>
    <col min="14" max="14" width="8.28125" style="27" customWidth="1"/>
    <col min="15" max="15" width="8.57421875" style="7" customWidth="1"/>
    <col min="16" max="16" width="9.28125" style="7" customWidth="1"/>
    <col min="17" max="16384" width="9.140625" style="7" customWidth="1"/>
  </cols>
  <sheetData>
    <row r="1" spans="1:7" ht="13.5">
      <c r="A1" s="43"/>
      <c r="B1" s="142"/>
      <c r="C1" s="142"/>
      <c r="D1" s="142"/>
      <c r="E1" s="142"/>
      <c r="F1" s="142"/>
      <c r="G1" s="142"/>
    </row>
    <row r="2" spans="1:7" s="8" customFormat="1" ht="13.5">
      <c r="A2" s="44"/>
      <c r="B2" s="138" t="s">
        <v>2</v>
      </c>
      <c r="C2" s="143"/>
      <c r="D2" s="143"/>
      <c r="E2" s="143"/>
      <c r="F2" s="143"/>
      <c r="G2" s="139"/>
    </row>
    <row r="3" spans="1:7" s="8" customFormat="1" ht="13.5">
      <c r="A3" s="45"/>
      <c r="B3" s="140"/>
      <c r="C3" s="144"/>
      <c r="D3" s="144"/>
      <c r="E3" s="144"/>
      <c r="F3" s="144"/>
      <c r="G3" s="141"/>
    </row>
    <row r="4" spans="1:7" ht="13.5">
      <c r="A4" s="46"/>
      <c r="B4" s="1" t="s">
        <v>3</v>
      </c>
      <c r="C4" s="1" t="s">
        <v>100</v>
      </c>
      <c r="D4" s="1" t="s">
        <v>101</v>
      </c>
      <c r="E4" s="1" t="s">
        <v>4</v>
      </c>
      <c r="F4" s="1" t="s">
        <v>102</v>
      </c>
      <c r="G4" s="1" t="s">
        <v>101</v>
      </c>
    </row>
    <row r="5" spans="1:7" s="9" customFormat="1" ht="99.75" customHeight="1" thickBot="1">
      <c r="A5" s="47" t="s">
        <v>14</v>
      </c>
      <c r="B5" s="4" t="s">
        <v>53</v>
      </c>
      <c r="C5" s="4" t="s">
        <v>92</v>
      </c>
      <c r="D5" s="4" t="s">
        <v>93</v>
      </c>
      <c r="E5" s="4" t="s">
        <v>31</v>
      </c>
      <c r="F5" s="4" t="s">
        <v>94</v>
      </c>
      <c r="G5" s="4" t="s">
        <v>95</v>
      </c>
    </row>
    <row r="6" spans="1:7" s="10" customFormat="1" ht="14.25" thickBot="1">
      <c r="A6" s="48"/>
      <c r="B6" s="14"/>
      <c r="C6" s="14"/>
      <c r="D6" s="14"/>
      <c r="E6" s="14"/>
      <c r="F6" s="14"/>
      <c r="G6" s="13"/>
    </row>
    <row r="7" spans="1:7" s="10" customFormat="1" ht="13.5">
      <c r="A7" s="49" t="s">
        <v>55</v>
      </c>
      <c r="B7" s="15">
        <v>112</v>
      </c>
      <c r="C7" s="16">
        <v>24</v>
      </c>
      <c r="D7" s="16">
        <v>10</v>
      </c>
      <c r="E7" s="16">
        <v>291</v>
      </c>
      <c r="F7" s="34">
        <v>8</v>
      </c>
      <c r="G7" s="17">
        <v>5</v>
      </c>
    </row>
    <row r="8" spans="1:7" s="10" customFormat="1" ht="13.5">
      <c r="A8" s="50" t="s">
        <v>56</v>
      </c>
      <c r="B8" s="18">
        <v>78</v>
      </c>
      <c r="C8" s="19">
        <v>25</v>
      </c>
      <c r="D8" s="19">
        <v>5</v>
      </c>
      <c r="E8" s="19">
        <v>343</v>
      </c>
      <c r="F8" s="35">
        <v>7</v>
      </c>
      <c r="G8" s="20">
        <v>4</v>
      </c>
    </row>
    <row r="9" spans="1:7" s="10" customFormat="1" ht="13.5">
      <c r="A9" s="50" t="s">
        <v>57</v>
      </c>
      <c r="B9" s="18">
        <v>93</v>
      </c>
      <c r="C9" s="19">
        <v>47</v>
      </c>
      <c r="D9" s="19">
        <v>10</v>
      </c>
      <c r="E9" s="19">
        <v>348</v>
      </c>
      <c r="F9" s="35">
        <v>6</v>
      </c>
      <c r="G9" s="20">
        <v>5</v>
      </c>
    </row>
    <row r="10" spans="1:7" s="10" customFormat="1" ht="13.5">
      <c r="A10" s="50" t="s">
        <v>58</v>
      </c>
      <c r="B10" s="18">
        <v>115</v>
      </c>
      <c r="C10" s="19">
        <v>15</v>
      </c>
      <c r="D10" s="19">
        <v>4</v>
      </c>
      <c r="E10" s="19">
        <v>222</v>
      </c>
      <c r="F10" s="35">
        <v>9</v>
      </c>
      <c r="G10" s="20">
        <v>2</v>
      </c>
    </row>
    <row r="11" spans="1:7" s="10" customFormat="1" ht="13.5">
      <c r="A11" s="50" t="s">
        <v>59</v>
      </c>
      <c r="B11" s="18">
        <v>154</v>
      </c>
      <c r="C11" s="19">
        <v>18</v>
      </c>
      <c r="D11" s="19">
        <v>9</v>
      </c>
      <c r="E11" s="19">
        <v>388</v>
      </c>
      <c r="F11" s="35">
        <v>3</v>
      </c>
      <c r="G11" s="20">
        <v>7</v>
      </c>
    </row>
    <row r="12" spans="1:7" s="10" customFormat="1" ht="13.5">
      <c r="A12" s="50" t="s">
        <v>60</v>
      </c>
      <c r="B12" s="18">
        <v>96</v>
      </c>
      <c r="C12" s="19">
        <v>43</v>
      </c>
      <c r="D12" s="19">
        <v>19</v>
      </c>
      <c r="E12" s="19">
        <v>539</v>
      </c>
      <c r="F12" s="35">
        <v>9</v>
      </c>
      <c r="G12" s="20">
        <v>4</v>
      </c>
    </row>
    <row r="13" spans="1:7" s="10" customFormat="1" ht="13.5">
      <c r="A13" s="50" t="s">
        <v>61</v>
      </c>
      <c r="B13" s="18">
        <v>147</v>
      </c>
      <c r="C13" s="19">
        <v>45</v>
      </c>
      <c r="D13" s="19">
        <v>11</v>
      </c>
      <c r="E13" s="19">
        <v>428</v>
      </c>
      <c r="F13" s="35">
        <v>6</v>
      </c>
      <c r="G13" s="20">
        <v>8</v>
      </c>
    </row>
    <row r="14" spans="1:7" s="10" customFormat="1" ht="13.5">
      <c r="A14" s="50" t="s">
        <v>62</v>
      </c>
      <c r="B14" s="18">
        <v>130</v>
      </c>
      <c r="C14" s="19">
        <v>44</v>
      </c>
      <c r="D14" s="19">
        <v>8</v>
      </c>
      <c r="E14" s="19">
        <v>406</v>
      </c>
      <c r="F14" s="35">
        <v>12</v>
      </c>
      <c r="G14" s="20">
        <v>3</v>
      </c>
    </row>
    <row r="15" spans="1:7" s="10" customFormat="1" ht="13.5">
      <c r="A15" s="50" t="s">
        <v>63</v>
      </c>
      <c r="B15" s="18">
        <v>161</v>
      </c>
      <c r="C15" s="19">
        <v>25</v>
      </c>
      <c r="D15" s="19">
        <v>7</v>
      </c>
      <c r="E15" s="19">
        <v>372</v>
      </c>
      <c r="F15" s="35">
        <v>5</v>
      </c>
      <c r="G15" s="20">
        <v>7</v>
      </c>
    </row>
    <row r="16" spans="1:7" s="10" customFormat="1" ht="13.5">
      <c r="A16" s="50">
        <v>10</v>
      </c>
      <c r="B16" s="18">
        <v>30</v>
      </c>
      <c r="C16" s="19">
        <v>12</v>
      </c>
      <c r="D16" s="19">
        <v>2</v>
      </c>
      <c r="E16" s="19">
        <v>123</v>
      </c>
      <c r="F16" s="35">
        <v>7</v>
      </c>
      <c r="G16" s="20">
        <v>5</v>
      </c>
    </row>
    <row r="17" spans="1:7" s="10" customFormat="1" ht="13.5">
      <c r="A17" s="50">
        <v>11</v>
      </c>
      <c r="B17" s="18">
        <v>92</v>
      </c>
      <c r="C17" s="19">
        <v>18</v>
      </c>
      <c r="D17" s="19">
        <v>8</v>
      </c>
      <c r="E17" s="19">
        <v>202</v>
      </c>
      <c r="F17" s="35">
        <v>4</v>
      </c>
      <c r="G17" s="20">
        <v>5</v>
      </c>
    </row>
    <row r="18" spans="1:7" s="10" customFormat="1" ht="13.5">
      <c r="A18" s="51">
        <v>12</v>
      </c>
      <c r="B18" s="18">
        <v>63</v>
      </c>
      <c r="C18" s="19">
        <v>14</v>
      </c>
      <c r="D18" s="19">
        <v>7</v>
      </c>
      <c r="E18" s="19">
        <v>167</v>
      </c>
      <c r="F18" s="35">
        <v>2</v>
      </c>
      <c r="G18" s="20">
        <v>6</v>
      </c>
    </row>
    <row r="19" spans="1:7" s="10" customFormat="1" ht="13.5">
      <c r="A19" s="50">
        <v>13</v>
      </c>
      <c r="B19" s="18">
        <v>40</v>
      </c>
      <c r="C19" s="19">
        <v>7</v>
      </c>
      <c r="D19" s="19">
        <v>3</v>
      </c>
      <c r="E19" s="19">
        <v>170</v>
      </c>
      <c r="F19" s="35">
        <v>4</v>
      </c>
      <c r="G19" s="20">
        <v>1</v>
      </c>
    </row>
    <row r="20" spans="1:7" s="10" customFormat="1" ht="13.5">
      <c r="A20" s="51">
        <v>14</v>
      </c>
      <c r="B20" s="18">
        <v>78</v>
      </c>
      <c r="C20" s="19">
        <v>11</v>
      </c>
      <c r="D20" s="19">
        <v>8</v>
      </c>
      <c r="E20" s="19">
        <v>281</v>
      </c>
      <c r="F20" s="35">
        <v>6</v>
      </c>
      <c r="G20" s="20">
        <v>2</v>
      </c>
    </row>
    <row r="21" spans="1:7" s="10" customFormat="1" ht="13.5">
      <c r="A21" s="50">
        <v>15</v>
      </c>
      <c r="B21" s="18">
        <v>139</v>
      </c>
      <c r="C21" s="19">
        <v>42</v>
      </c>
      <c r="D21" s="19">
        <v>7</v>
      </c>
      <c r="E21" s="19">
        <v>370</v>
      </c>
      <c r="F21" s="35">
        <v>6</v>
      </c>
      <c r="G21" s="20">
        <v>7</v>
      </c>
    </row>
    <row r="22" spans="1:7" s="10" customFormat="1" ht="13.5">
      <c r="A22" s="50">
        <v>16</v>
      </c>
      <c r="B22" s="18">
        <v>151</v>
      </c>
      <c r="C22" s="19">
        <v>16</v>
      </c>
      <c r="D22" s="19">
        <v>11</v>
      </c>
      <c r="E22" s="19">
        <v>444</v>
      </c>
      <c r="F22" s="35">
        <v>4</v>
      </c>
      <c r="G22" s="20">
        <v>4</v>
      </c>
    </row>
    <row r="23" spans="1:7" s="10" customFormat="1" ht="13.5">
      <c r="A23" s="50">
        <v>17</v>
      </c>
      <c r="B23" s="18">
        <v>84</v>
      </c>
      <c r="C23" s="19">
        <v>11</v>
      </c>
      <c r="D23" s="19">
        <v>3</v>
      </c>
      <c r="E23" s="19">
        <v>226</v>
      </c>
      <c r="F23" s="35">
        <v>2</v>
      </c>
      <c r="G23" s="20">
        <v>4</v>
      </c>
    </row>
    <row r="24" spans="1:7" s="10" customFormat="1" ht="13.5">
      <c r="A24" s="50">
        <v>18</v>
      </c>
      <c r="B24" s="18">
        <v>129</v>
      </c>
      <c r="C24" s="19">
        <v>37</v>
      </c>
      <c r="D24" s="19">
        <v>2</v>
      </c>
      <c r="E24" s="19">
        <v>351</v>
      </c>
      <c r="F24" s="35">
        <v>8</v>
      </c>
      <c r="G24" s="20">
        <v>8</v>
      </c>
    </row>
    <row r="25" spans="1:7" s="10" customFormat="1" ht="13.5">
      <c r="A25" s="50">
        <v>19</v>
      </c>
      <c r="B25" s="18">
        <v>124</v>
      </c>
      <c r="C25" s="19">
        <v>10</v>
      </c>
      <c r="D25" s="19">
        <v>7</v>
      </c>
      <c r="E25" s="19">
        <v>309</v>
      </c>
      <c r="F25" s="35">
        <v>2</v>
      </c>
      <c r="G25" s="20">
        <v>7</v>
      </c>
    </row>
    <row r="26" spans="1:7" s="10" customFormat="1" ht="13.5">
      <c r="A26" s="50">
        <v>20</v>
      </c>
      <c r="B26" s="18">
        <v>147</v>
      </c>
      <c r="C26" s="19">
        <v>13</v>
      </c>
      <c r="D26" s="19">
        <v>5</v>
      </c>
      <c r="E26" s="19">
        <v>379</v>
      </c>
      <c r="F26" s="35">
        <v>7</v>
      </c>
      <c r="G26" s="20">
        <v>5</v>
      </c>
    </row>
    <row r="27" spans="1:7" s="10" customFormat="1" ht="13.5">
      <c r="A27" s="50">
        <v>21</v>
      </c>
      <c r="B27" s="18">
        <v>118</v>
      </c>
      <c r="C27" s="19">
        <v>17</v>
      </c>
      <c r="D27" s="19">
        <v>8</v>
      </c>
      <c r="E27" s="19">
        <v>225</v>
      </c>
      <c r="F27" s="35">
        <v>2</v>
      </c>
      <c r="G27" s="20">
        <v>3</v>
      </c>
    </row>
    <row r="28" spans="1:7" s="10" customFormat="1" ht="13.5">
      <c r="A28" s="50">
        <v>22</v>
      </c>
      <c r="B28" s="18">
        <v>164</v>
      </c>
      <c r="C28" s="19">
        <v>9</v>
      </c>
      <c r="D28" s="19">
        <v>8</v>
      </c>
      <c r="E28" s="19">
        <v>336</v>
      </c>
      <c r="F28" s="35">
        <v>4</v>
      </c>
      <c r="G28" s="20">
        <v>1</v>
      </c>
    </row>
    <row r="29" spans="1:7" s="10" customFormat="1" ht="13.5">
      <c r="A29" s="50">
        <v>23</v>
      </c>
      <c r="B29" s="18">
        <v>91</v>
      </c>
      <c r="C29" s="19">
        <v>25</v>
      </c>
      <c r="D29" s="19">
        <v>7</v>
      </c>
      <c r="E29" s="19">
        <v>212</v>
      </c>
      <c r="F29" s="35">
        <v>5</v>
      </c>
      <c r="G29" s="20">
        <v>5</v>
      </c>
    </row>
    <row r="30" spans="1:7" s="10" customFormat="1" ht="13.5">
      <c r="A30" s="50">
        <v>24</v>
      </c>
      <c r="B30" s="18">
        <v>85</v>
      </c>
      <c r="C30" s="19">
        <v>11</v>
      </c>
      <c r="D30" s="19">
        <v>4</v>
      </c>
      <c r="E30" s="19">
        <v>164</v>
      </c>
      <c r="F30" s="35">
        <v>6</v>
      </c>
      <c r="G30" s="20">
        <v>2</v>
      </c>
    </row>
    <row r="31" spans="1:7" s="10" customFormat="1" ht="13.5">
      <c r="A31" s="50">
        <v>25</v>
      </c>
      <c r="B31" s="18">
        <v>112</v>
      </c>
      <c r="C31" s="19">
        <v>24</v>
      </c>
      <c r="D31" s="19">
        <v>10</v>
      </c>
      <c r="E31" s="19">
        <v>269</v>
      </c>
      <c r="F31" s="35">
        <v>2</v>
      </c>
      <c r="G31" s="20">
        <v>3</v>
      </c>
    </row>
    <row r="32" spans="1:7" s="10" customFormat="1" ht="13.5">
      <c r="A32" s="50">
        <v>26</v>
      </c>
      <c r="B32" s="18">
        <v>71</v>
      </c>
      <c r="C32" s="19">
        <v>23</v>
      </c>
      <c r="D32" s="19">
        <v>4</v>
      </c>
      <c r="E32" s="19">
        <v>144</v>
      </c>
      <c r="F32" s="35">
        <v>3</v>
      </c>
      <c r="G32" s="20">
        <v>3</v>
      </c>
    </row>
    <row r="33" spans="1:7" s="10" customFormat="1" ht="13.5">
      <c r="A33" s="50">
        <v>27</v>
      </c>
      <c r="B33" s="18">
        <v>44</v>
      </c>
      <c r="C33" s="19">
        <v>14</v>
      </c>
      <c r="D33" s="19">
        <v>2</v>
      </c>
      <c r="E33" s="19">
        <v>133</v>
      </c>
      <c r="F33" s="35">
        <v>2</v>
      </c>
      <c r="G33" s="20">
        <v>1</v>
      </c>
    </row>
    <row r="34" spans="1:7" s="10" customFormat="1" ht="13.5">
      <c r="A34" s="50">
        <v>28</v>
      </c>
      <c r="B34" s="18">
        <v>146</v>
      </c>
      <c r="C34" s="19">
        <v>61</v>
      </c>
      <c r="D34" s="19">
        <v>10</v>
      </c>
      <c r="E34" s="19">
        <v>423</v>
      </c>
      <c r="F34" s="35">
        <v>8</v>
      </c>
      <c r="G34" s="20">
        <v>13</v>
      </c>
    </row>
    <row r="35" spans="1:7" s="10" customFormat="1" ht="13.5">
      <c r="A35" s="50">
        <v>29</v>
      </c>
      <c r="B35" s="18">
        <v>91</v>
      </c>
      <c r="C35" s="19">
        <v>22</v>
      </c>
      <c r="D35" s="19">
        <v>2</v>
      </c>
      <c r="E35" s="19">
        <v>152</v>
      </c>
      <c r="F35" s="35">
        <v>6</v>
      </c>
      <c r="G35" s="20">
        <v>5</v>
      </c>
    </row>
    <row r="36" spans="1:7" s="10" customFormat="1" ht="13.5">
      <c r="A36" s="50">
        <v>30</v>
      </c>
      <c r="B36" s="18">
        <v>89</v>
      </c>
      <c r="C36" s="19">
        <v>15</v>
      </c>
      <c r="D36" s="19">
        <v>15</v>
      </c>
      <c r="E36" s="19">
        <v>269</v>
      </c>
      <c r="F36" s="35">
        <v>2</v>
      </c>
      <c r="G36" s="20">
        <v>4</v>
      </c>
    </row>
    <row r="37" spans="1:7" s="10" customFormat="1" ht="13.5">
      <c r="A37" s="50">
        <v>31</v>
      </c>
      <c r="B37" s="18">
        <v>46</v>
      </c>
      <c r="C37" s="19">
        <v>14</v>
      </c>
      <c r="D37" s="19">
        <v>3</v>
      </c>
      <c r="E37" s="19">
        <v>69</v>
      </c>
      <c r="F37" s="35">
        <v>3</v>
      </c>
      <c r="G37" s="20">
        <v>2</v>
      </c>
    </row>
    <row r="38" spans="1:7" s="10" customFormat="1" ht="13.5">
      <c r="A38" s="50">
        <v>32</v>
      </c>
      <c r="B38" s="18">
        <v>81</v>
      </c>
      <c r="C38" s="19">
        <v>25</v>
      </c>
      <c r="D38" s="19">
        <v>14</v>
      </c>
      <c r="E38" s="19">
        <v>187</v>
      </c>
      <c r="F38" s="35">
        <v>4</v>
      </c>
      <c r="G38" s="20">
        <v>5</v>
      </c>
    </row>
    <row r="39" spans="1:7" s="10" customFormat="1" ht="13.5">
      <c r="A39" s="50">
        <v>33</v>
      </c>
      <c r="B39" s="18">
        <v>65</v>
      </c>
      <c r="C39" s="19">
        <v>19</v>
      </c>
      <c r="D39" s="19">
        <v>6</v>
      </c>
      <c r="E39" s="19">
        <v>132</v>
      </c>
      <c r="F39" s="35">
        <v>1</v>
      </c>
      <c r="G39" s="20">
        <v>2</v>
      </c>
    </row>
    <row r="40" spans="1:7" s="10" customFormat="1" ht="13.5">
      <c r="A40" s="50">
        <v>34</v>
      </c>
      <c r="B40" s="18">
        <v>111</v>
      </c>
      <c r="C40" s="19">
        <v>35</v>
      </c>
      <c r="D40" s="19">
        <v>2</v>
      </c>
      <c r="E40" s="19">
        <v>308</v>
      </c>
      <c r="F40" s="35">
        <v>8</v>
      </c>
      <c r="G40" s="20">
        <v>4</v>
      </c>
    </row>
    <row r="41" spans="1:7" s="10" customFormat="1" ht="13.5">
      <c r="A41" s="50">
        <v>35</v>
      </c>
      <c r="B41" s="18">
        <v>66</v>
      </c>
      <c r="C41" s="19">
        <v>21</v>
      </c>
      <c r="D41" s="19">
        <v>3</v>
      </c>
      <c r="E41" s="19">
        <v>102</v>
      </c>
      <c r="F41" s="35">
        <v>5</v>
      </c>
      <c r="G41" s="20">
        <v>2</v>
      </c>
    </row>
    <row r="42" spans="1:7" s="10" customFormat="1" ht="13.5">
      <c r="A42" s="50">
        <v>36</v>
      </c>
      <c r="B42" s="18">
        <v>28</v>
      </c>
      <c r="C42" s="19">
        <v>12</v>
      </c>
      <c r="D42" s="19">
        <v>3</v>
      </c>
      <c r="E42" s="19">
        <v>147</v>
      </c>
      <c r="F42" s="35">
        <v>1</v>
      </c>
      <c r="G42" s="20">
        <v>1</v>
      </c>
    </row>
    <row r="43" spans="1:7" s="10" customFormat="1" ht="13.5">
      <c r="A43" s="50">
        <v>37</v>
      </c>
      <c r="B43" s="18">
        <v>71</v>
      </c>
      <c r="C43" s="19">
        <v>21</v>
      </c>
      <c r="D43" s="19">
        <v>3</v>
      </c>
      <c r="E43" s="19">
        <v>263</v>
      </c>
      <c r="F43" s="35">
        <v>6</v>
      </c>
      <c r="G43" s="20">
        <v>4</v>
      </c>
    </row>
    <row r="44" spans="1:7" s="10" customFormat="1" ht="13.5">
      <c r="A44" s="50">
        <v>38</v>
      </c>
      <c r="B44" s="18">
        <v>188</v>
      </c>
      <c r="C44" s="19">
        <v>26</v>
      </c>
      <c r="D44" s="19">
        <v>2</v>
      </c>
      <c r="E44" s="19">
        <v>272</v>
      </c>
      <c r="F44" s="35">
        <v>8</v>
      </c>
      <c r="G44" s="20">
        <v>2</v>
      </c>
    </row>
    <row r="45" spans="1:7" s="10" customFormat="1" ht="13.5">
      <c r="A45" s="50">
        <v>39</v>
      </c>
      <c r="B45" s="18">
        <v>214</v>
      </c>
      <c r="C45" s="19">
        <v>43</v>
      </c>
      <c r="D45" s="19">
        <v>13</v>
      </c>
      <c r="E45" s="19">
        <v>412</v>
      </c>
      <c r="F45" s="35">
        <v>9</v>
      </c>
      <c r="G45" s="20">
        <v>4</v>
      </c>
    </row>
    <row r="46" spans="1:7" s="10" customFormat="1" ht="13.5">
      <c r="A46" s="50">
        <v>40</v>
      </c>
      <c r="B46" s="18">
        <v>140</v>
      </c>
      <c r="C46" s="19">
        <v>24</v>
      </c>
      <c r="D46" s="19">
        <v>2</v>
      </c>
      <c r="E46" s="19">
        <v>267</v>
      </c>
      <c r="F46" s="35">
        <v>12</v>
      </c>
      <c r="G46" s="20">
        <v>6</v>
      </c>
    </row>
    <row r="47" spans="1:7" s="10" customFormat="1" ht="13.5">
      <c r="A47" s="50">
        <v>41</v>
      </c>
      <c r="B47" s="18">
        <v>106</v>
      </c>
      <c r="C47" s="19">
        <v>13</v>
      </c>
      <c r="D47" s="19">
        <v>5</v>
      </c>
      <c r="E47" s="19">
        <v>300</v>
      </c>
      <c r="F47" s="35">
        <v>2</v>
      </c>
      <c r="G47" s="20">
        <v>0</v>
      </c>
    </row>
    <row r="48" spans="1:7" s="10" customFormat="1" ht="13.5">
      <c r="A48" s="50">
        <v>42</v>
      </c>
      <c r="B48" s="18">
        <v>118</v>
      </c>
      <c r="C48" s="19">
        <v>18</v>
      </c>
      <c r="D48" s="19">
        <v>6</v>
      </c>
      <c r="E48" s="19">
        <v>143</v>
      </c>
      <c r="F48" s="35">
        <v>5</v>
      </c>
      <c r="G48" s="20">
        <v>1</v>
      </c>
    </row>
    <row r="49" spans="1:7" s="10" customFormat="1" ht="13.5">
      <c r="A49" s="50">
        <v>43</v>
      </c>
      <c r="B49" s="18">
        <v>152</v>
      </c>
      <c r="C49" s="19">
        <v>29</v>
      </c>
      <c r="D49" s="19">
        <v>5</v>
      </c>
      <c r="E49" s="19">
        <v>272</v>
      </c>
      <c r="F49" s="35">
        <v>5</v>
      </c>
      <c r="G49" s="20">
        <v>0</v>
      </c>
    </row>
    <row r="50" spans="1:7" s="10" customFormat="1" ht="13.5">
      <c r="A50" s="50">
        <v>44</v>
      </c>
      <c r="B50" s="18">
        <v>119</v>
      </c>
      <c r="C50" s="19">
        <v>11</v>
      </c>
      <c r="D50" s="19">
        <v>7</v>
      </c>
      <c r="E50" s="19">
        <v>139</v>
      </c>
      <c r="F50" s="35">
        <v>2</v>
      </c>
      <c r="G50" s="20">
        <v>3</v>
      </c>
    </row>
    <row r="51" spans="1:7" s="10" customFormat="1" ht="13.5">
      <c r="A51" s="50">
        <v>45</v>
      </c>
      <c r="B51" s="18">
        <v>89</v>
      </c>
      <c r="C51" s="19">
        <v>15</v>
      </c>
      <c r="D51" s="19">
        <v>2</v>
      </c>
      <c r="E51" s="19">
        <v>147</v>
      </c>
      <c r="F51" s="35">
        <v>2</v>
      </c>
      <c r="G51" s="20">
        <v>1</v>
      </c>
    </row>
    <row r="52" spans="1:7" s="10" customFormat="1" ht="13.5">
      <c r="A52" s="50">
        <v>46</v>
      </c>
      <c r="B52" s="18">
        <v>141</v>
      </c>
      <c r="C52" s="19">
        <v>18</v>
      </c>
      <c r="D52" s="19">
        <v>4</v>
      </c>
      <c r="E52" s="19">
        <v>296</v>
      </c>
      <c r="F52" s="35">
        <v>8</v>
      </c>
      <c r="G52" s="20">
        <v>6</v>
      </c>
    </row>
    <row r="53" spans="1:7" s="10" customFormat="1" ht="13.5">
      <c r="A53" s="50">
        <v>47</v>
      </c>
      <c r="B53" s="18">
        <v>166</v>
      </c>
      <c r="C53" s="19">
        <v>21</v>
      </c>
      <c r="D53" s="19">
        <v>6</v>
      </c>
      <c r="E53" s="19">
        <v>341</v>
      </c>
      <c r="F53" s="35">
        <v>6</v>
      </c>
      <c r="G53" s="20">
        <v>8</v>
      </c>
    </row>
    <row r="54" spans="1:7" s="10" customFormat="1" ht="13.5">
      <c r="A54" s="50">
        <v>48</v>
      </c>
      <c r="B54" s="18">
        <v>52</v>
      </c>
      <c r="C54" s="19">
        <v>10</v>
      </c>
      <c r="D54" s="19">
        <v>8</v>
      </c>
      <c r="E54" s="19">
        <v>110</v>
      </c>
      <c r="F54" s="35">
        <v>5</v>
      </c>
      <c r="G54" s="20">
        <v>1</v>
      </c>
    </row>
    <row r="55" spans="1:7" s="10" customFormat="1" ht="13.5">
      <c r="A55" s="50">
        <v>49</v>
      </c>
      <c r="B55" s="18">
        <v>102</v>
      </c>
      <c r="C55" s="19">
        <v>29</v>
      </c>
      <c r="D55" s="19">
        <v>4</v>
      </c>
      <c r="E55" s="19">
        <v>139</v>
      </c>
      <c r="F55" s="35">
        <v>5</v>
      </c>
      <c r="G55" s="20">
        <v>5</v>
      </c>
    </row>
    <row r="56" spans="1:7" s="10" customFormat="1" ht="13.5">
      <c r="A56" s="50">
        <v>50</v>
      </c>
      <c r="B56" s="18">
        <v>86</v>
      </c>
      <c r="C56" s="19">
        <v>9</v>
      </c>
      <c r="D56" s="19">
        <v>2</v>
      </c>
      <c r="E56" s="19">
        <v>129</v>
      </c>
      <c r="F56" s="35">
        <v>9</v>
      </c>
      <c r="G56" s="20">
        <v>1</v>
      </c>
    </row>
    <row r="57" spans="1:7" s="10" customFormat="1" ht="13.5">
      <c r="A57" s="50">
        <v>51</v>
      </c>
      <c r="B57" s="18">
        <v>68</v>
      </c>
      <c r="C57" s="19">
        <v>15</v>
      </c>
      <c r="D57" s="19">
        <v>2</v>
      </c>
      <c r="E57" s="19">
        <v>70</v>
      </c>
      <c r="F57" s="35">
        <v>2</v>
      </c>
      <c r="G57" s="20">
        <v>2</v>
      </c>
    </row>
    <row r="58" spans="1:7" s="10" customFormat="1" ht="13.5">
      <c r="A58" s="50">
        <v>52</v>
      </c>
      <c r="B58" s="18">
        <v>92</v>
      </c>
      <c r="C58" s="19">
        <v>9</v>
      </c>
      <c r="D58" s="19">
        <v>3</v>
      </c>
      <c r="E58" s="19">
        <v>124</v>
      </c>
      <c r="F58" s="35">
        <v>4</v>
      </c>
      <c r="G58" s="20">
        <v>2</v>
      </c>
    </row>
    <row r="59" spans="1:7" s="10" customFormat="1" ht="13.5">
      <c r="A59" s="50">
        <v>53</v>
      </c>
      <c r="B59" s="18">
        <v>126</v>
      </c>
      <c r="C59" s="19">
        <v>13</v>
      </c>
      <c r="D59" s="19">
        <v>5</v>
      </c>
      <c r="E59" s="19">
        <v>119</v>
      </c>
      <c r="F59" s="35">
        <v>3</v>
      </c>
      <c r="G59" s="20">
        <v>1</v>
      </c>
    </row>
    <row r="60" spans="1:7" s="10" customFormat="1" ht="13.5">
      <c r="A60" s="50">
        <v>54</v>
      </c>
      <c r="B60" s="18">
        <v>155</v>
      </c>
      <c r="C60" s="19">
        <v>16</v>
      </c>
      <c r="D60" s="19">
        <v>6</v>
      </c>
      <c r="E60" s="19">
        <v>85</v>
      </c>
      <c r="F60" s="35">
        <v>5</v>
      </c>
      <c r="G60" s="20">
        <v>2</v>
      </c>
    </row>
    <row r="61" spans="1:7" s="10" customFormat="1" ht="13.5">
      <c r="A61" s="50">
        <v>55</v>
      </c>
      <c r="B61" s="18">
        <v>126</v>
      </c>
      <c r="C61" s="19">
        <v>15</v>
      </c>
      <c r="D61" s="19">
        <v>1</v>
      </c>
      <c r="E61" s="19">
        <v>100</v>
      </c>
      <c r="F61" s="35">
        <v>5</v>
      </c>
      <c r="G61" s="20">
        <v>0</v>
      </c>
    </row>
    <row r="62" spans="1:7" s="10" customFormat="1" ht="13.5">
      <c r="A62" s="50">
        <v>56</v>
      </c>
      <c r="B62" s="18">
        <v>120</v>
      </c>
      <c r="C62" s="19">
        <v>19</v>
      </c>
      <c r="D62" s="19">
        <v>4</v>
      </c>
      <c r="E62" s="19">
        <v>77</v>
      </c>
      <c r="F62" s="35">
        <v>3</v>
      </c>
      <c r="G62" s="20">
        <v>1</v>
      </c>
    </row>
    <row r="63" spans="1:7" s="10" customFormat="1" ht="13.5">
      <c r="A63" s="50">
        <v>57</v>
      </c>
      <c r="B63" s="18">
        <v>139</v>
      </c>
      <c r="C63" s="19">
        <v>18</v>
      </c>
      <c r="D63" s="19">
        <v>5</v>
      </c>
      <c r="E63" s="19">
        <v>139</v>
      </c>
      <c r="F63" s="35">
        <v>1</v>
      </c>
      <c r="G63" s="20">
        <v>1</v>
      </c>
    </row>
    <row r="64" spans="1:7" s="10" customFormat="1" ht="13.5">
      <c r="A64" s="50">
        <v>58</v>
      </c>
      <c r="B64" s="18">
        <v>189</v>
      </c>
      <c r="C64" s="19">
        <v>26</v>
      </c>
      <c r="D64" s="19">
        <v>5</v>
      </c>
      <c r="E64" s="19">
        <v>105</v>
      </c>
      <c r="F64" s="35">
        <v>1</v>
      </c>
      <c r="G64" s="20">
        <v>3</v>
      </c>
    </row>
    <row r="65" spans="1:7" s="10" customFormat="1" ht="13.5">
      <c r="A65" s="50">
        <v>59</v>
      </c>
      <c r="B65" s="18">
        <v>92</v>
      </c>
      <c r="C65" s="19">
        <v>14</v>
      </c>
      <c r="D65" s="19">
        <v>3</v>
      </c>
      <c r="E65" s="19">
        <v>56</v>
      </c>
      <c r="F65" s="35">
        <v>0</v>
      </c>
      <c r="G65" s="20">
        <v>0</v>
      </c>
    </row>
    <row r="66" spans="1:7" s="10" customFormat="1" ht="13.5">
      <c r="A66" s="50">
        <v>60</v>
      </c>
      <c r="B66" s="18">
        <v>110</v>
      </c>
      <c r="C66" s="19">
        <v>13</v>
      </c>
      <c r="D66" s="19">
        <v>5</v>
      </c>
      <c r="E66" s="19">
        <v>68</v>
      </c>
      <c r="F66" s="35">
        <v>0</v>
      </c>
      <c r="G66" s="20">
        <v>0</v>
      </c>
    </row>
    <row r="67" spans="1:7" s="10" customFormat="1" ht="13.5">
      <c r="A67" s="50">
        <v>61</v>
      </c>
      <c r="B67" s="18">
        <v>146</v>
      </c>
      <c r="C67" s="19">
        <v>31</v>
      </c>
      <c r="D67" s="19">
        <v>3</v>
      </c>
      <c r="E67" s="19">
        <v>379</v>
      </c>
      <c r="F67" s="35">
        <v>10</v>
      </c>
      <c r="G67" s="20">
        <v>6</v>
      </c>
    </row>
    <row r="68" spans="1:7" s="10" customFormat="1" ht="13.5">
      <c r="A68" s="50">
        <v>62</v>
      </c>
      <c r="B68" s="18">
        <v>67</v>
      </c>
      <c r="C68" s="19">
        <v>10</v>
      </c>
      <c r="D68" s="19">
        <v>2</v>
      </c>
      <c r="E68" s="19">
        <v>133</v>
      </c>
      <c r="F68" s="35">
        <v>1</v>
      </c>
      <c r="G68" s="20">
        <v>0</v>
      </c>
    </row>
    <row r="69" spans="1:7" s="10" customFormat="1" ht="13.5">
      <c r="A69" s="50">
        <v>63</v>
      </c>
      <c r="B69" s="18">
        <v>88</v>
      </c>
      <c r="C69" s="19">
        <v>41</v>
      </c>
      <c r="D69" s="19">
        <v>8</v>
      </c>
      <c r="E69" s="19">
        <v>369</v>
      </c>
      <c r="F69" s="35">
        <v>6</v>
      </c>
      <c r="G69" s="20">
        <v>6</v>
      </c>
    </row>
    <row r="70" spans="1:7" s="10" customFormat="1" ht="13.5">
      <c r="A70" s="50">
        <v>64</v>
      </c>
      <c r="B70" s="18">
        <v>42</v>
      </c>
      <c r="C70" s="19">
        <v>17</v>
      </c>
      <c r="D70" s="19">
        <v>4</v>
      </c>
      <c r="E70" s="19">
        <v>188</v>
      </c>
      <c r="F70" s="35">
        <v>4</v>
      </c>
      <c r="G70" s="20">
        <v>3</v>
      </c>
    </row>
    <row r="71" spans="1:7" s="10" customFormat="1" ht="13.5">
      <c r="A71" s="50">
        <v>65</v>
      </c>
      <c r="B71" s="18">
        <v>85</v>
      </c>
      <c r="C71" s="19">
        <v>22</v>
      </c>
      <c r="D71" s="19">
        <v>7</v>
      </c>
      <c r="E71" s="19">
        <v>240</v>
      </c>
      <c r="F71" s="35">
        <v>6</v>
      </c>
      <c r="G71" s="20">
        <v>3</v>
      </c>
    </row>
    <row r="72" spans="1:7" s="10" customFormat="1" ht="13.5">
      <c r="A72" s="50">
        <v>66</v>
      </c>
      <c r="B72" s="18">
        <v>104</v>
      </c>
      <c r="C72" s="19">
        <v>18</v>
      </c>
      <c r="D72" s="19">
        <v>8</v>
      </c>
      <c r="E72" s="19">
        <v>259</v>
      </c>
      <c r="F72" s="35">
        <v>8</v>
      </c>
      <c r="G72" s="20">
        <v>4</v>
      </c>
    </row>
    <row r="73" spans="1:7" s="10" customFormat="1" ht="13.5">
      <c r="A73" s="50">
        <v>67</v>
      </c>
      <c r="B73" s="18">
        <v>42</v>
      </c>
      <c r="C73" s="19">
        <v>3</v>
      </c>
      <c r="D73" s="19">
        <v>4</v>
      </c>
      <c r="E73" s="19">
        <v>120</v>
      </c>
      <c r="F73" s="35">
        <v>0</v>
      </c>
      <c r="G73" s="20">
        <v>2</v>
      </c>
    </row>
    <row r="74" spans="1:7" s="10" customFormat="1" ht="13.5">
      <c r="A74" s="50">
        <v>68</v>
      </c>
      <c r="B74" s="18">
        <v>89</v>
      </c>
      <c r="C74" s="19">
        <v>15</v>
      </c>
      <c r="D74" s="19">
        <v>9</v>
      </c>
      <c r="E74" s="19">
        <v>212</v>
      </c>
      <c r="F74" s="35">
        <v>6</v>
      </c>
      <c r="G74" s="20">
        <v>5</v>
      </c>
    </row>
    <row r="75" spans="1:7" s="10" customFormat="1" ht="13.5">
      <c r="A75" s="50">
        <v>69</v>
      </c>
      <c r="B75" s="18">
        <v>135</v>
      </c>
      <c r="C75" s="19">
        <v>9</v>
      </c>
      <c r="D75" s="19">
        <v>7</v>
      </c>
      <c r="E75" s="19">
        <v>214</v>
      </c>
      <c r="F75" s="35">
        <v>3</v>
      </c>
      <c r="G75" s="20">
        <v>1</v>
      </c>
    </row>
    <row r="76" spans="1:7" s="10" customFormat="1" ht="13.5">
      <c r="A76" s="75" t="s">
        <v>64</v>
      </c>
      <c r="B76" s="78">
        <v>89</v>
      </c>
      <c r="C76" s="81">
        <v>10</v>
      </c>
      <c r="D76" s="81">
        <v>5</v>
      </c>
      <c r="E76" s="81">
        <v>152</v>
      </c>
      <c r="F76" s="80">
        <v>3</v>
      </c>
      <c r="G76" s="79">
        <v>2</v>
      </c>
    </row>
    <row r="77" spans="1:7" s="10" customFormat="1" ht="13.5">
      <c r="A77" s="75" t="s">
        <v>127</v>
      </c>
      <c r="B77" s="78">
        <v>1458</v>
      </c>
      <c r="C77" s="81">
        <v>139</v>
      </c>
      <c r="D77" s="81">
        <v>48</v>
      </c>
      <c r="E77" s="81">
        <v>2450</v>
      </c>
      <c r="F77" s="80">
        <v>64</v>
      </c>
      <c r="G77" s="79">
        <v>29</v>
      </c>
    </row>
    <row r="78" spans="1:7" s="10" customFormat="1" ht="13.5">
      <c r="A78" s="75" t="s">
        <v>130</v>
      </c>
      <c r="B78" s="78">
        <v>1034</v>
      </c>
      <c r="C78" s="81">
        <v>80</v>
      </c>
      <c r="D78" s="81">
        <v>42</v>
      </c>
      <c r="E78" s="81">
        <v>1797</v>
      </c>
      <c r="F78" s="80">
        <v>37</v>
      </c>
      <c r="G78" s="79">
        <v>25</v>
      </c>
    </row>
    <row r="79" spans="1:7" s="10" customFormat="1" ht="13.5">
      <c r="A79" s="52" t="s">
        <v>129</v>
      </c>
      <c r="B79" s="21">
        <v>1839</v>
      </c>
      <c r="C79" s="22">
        <v>110</v>
      </c>
      <c r="D79" s="22">
        <v>60</v>
      </c>
      <c r="E79" s="22">
        <v>1877</v>
      </c>
      <c r="F79" s="42">
        <v>40</v>
      </c>
      <c r="G79" s="23">
        <v>26</v>
      </c>
    </row>
    <row r="80" spans="1:7" s="11" customFormat="1" ht="13.5">
      <c r="A80" s="53" t="s">
        <v>0</v>
      </c>
      <c r="B80" s="24">
        <f aca="true" t="shared" si="0" ref="B80:G80">SUM(B7:B79)</f>
        <v>11750</v>
      </c>
      <c r="C80" s="24">
        <f t="shared" si="0"/>
        <v>1774</v>
      </c>
      <c r="D80" s="24">
        <f t="shared" si="0"/>
        <v>562</v>
      </c>
      <c r="E80" s="24">
        <f t="shared" si="0"/>
        <v>22194</v>
      </c>
      <c r="F80" s="24">
        <f t="shared" si="0"/>
        <v>475</v>
      </c>
      <c r="G80" s="24">
        <f t="shared" si="0"/>
        <v>321</v>
      </c>
    </row>
  </sheetData>
  <sheetProtection selectLockedCells="1"/>
  <mergeCells count="3">
    <mergeCell ref="B1:G1"/>
    <mergeCell ref="B2:G2"/>
    <mergeCell ref="B3:G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  <ignoredErrors>
    <ignoredError sqref="A7:A7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SheetLayoutView="100" zoomScalePageLayoutView="0" workbookViewId="0" topLeftCell="A1">
      <pane ySplit="6" topLeftCell="A68" activePane="bottomLeft" state="frozen"/>
      <selection pane="topLeft" activeCell="K19" sqref="K19"/>
      <selection pane="bottomLeft" activeCell="B7" sqref="B7:F79"/>
    </sheetView>
  </sheetViews>
  <sheetFormatPr defaultColWidth="9.140625" defaultRowHeight="12.75"/>
  <cols>
    <col min="1" max="1" width="9.8515625" style="54" customWidth="1"/>
    <col min="2" max="6" width="8.7109375" style="27" customWidth="1"/>
    <col min="7" max="10" width="8.57421875" style="27" customWidth="1"/>
    <col min="11" max="11" width="8.7109375" style="27" customWidth="1"/>
    <col min="12" max="12" width="8.57421875" style="27" customWidth="1"/>
    <col min="13" max="13" width="8.28125" style="27" customWidth="1"/>
    <col min="14" max="14" width="8.57421875" style="7" customWidth="1"/>
    <col min="15" max="15" width="9.28125" style="7" customWidth="1"/>
    <col min="16" max="16384" width="9.140625" style="7" customWidth="1"/>
  </cols>
  <sheetData>
    <row r="1" spans="1:6" ht="13.5">
      <c r="A1" s="43"/>
      <c r="B1" s="142"/>
      <c r="C1" s="142"/>
      <c r="D1" s="142"/>
      <c r="E1" s="142"/>
      <c r="F1" s="142"/>
    </row>
    <row r="2" spans="1:6" s="8" customFormat="1" ht="13.5">
      <c r="A2" s="44"/>
      <c r="B2" s="138" t="s">
        <v>2</v>
      </c>
      <c r="C2" s="143"/>
      <c r="D2" s="143"/>
      <c r="E2" s="143"/>
      <c r="F2" s="139"/>
    </row>
    <row r="3" spans="1:6" s="8" customFormat="1" ht="13.5">
      <c r="A3" s="45"/>
      <c r="B3" s="140"/>
      <c r="C3" s="144"/>
      <c r="D3" s="144"/>
      <c r="E3" s="144"/>
      <c r="F3" s="141"/>
    </row>
    <row r="4" spans="1:6" ht="13.5">
      <c r="A4" s="46"/>
      <c r="B4" s="1" t="s">
        <v>138</v>
      </c>
      <c r="C4" s="1" t="s">
        <v>138</v>
      </c>
      <c r="D4" s="1" t="s">
        <v>138</v>
      </c>
      <c r="E4" s="1" t="s">
        <v>138</v>
      </c>
      <c r="F4" s="1" t="s">
        <v>138</v>
      </c>
    </row>
    <row r="5" spans="1:6" s="9" customFormat="1" ht="99.75" customHeight="1" thickBot="1">
      <c r="A5" s="47" t="s">
        <v>14</v>
      </c>
      <c r="B5" s="4" t="s">
        <v>139</v>
      </c>
      <c r="C5" s="4" t="s">
        <v>96</v>
      </c>
      <c r="D5" s="4" t="s">
        <v>97</v>
      </c>
      <c r="E5" s="4" t="s">
        <v>98</v>
      </c>
      <c r="F5" s="4" t="s">
        <v>99</v>
      </c>
    </row>
    <row r="6" spans="1:6" s="10" customFormat="1" ht="14.25" thickBot="1">
      <c r="A6" s="48"/>
      <c r="B6" s="14"/>
      <c r="C6" s="14"/>
      <c r="D6" s="14"/>
      <c r="E6" s="14"/>
      <c r="F6" s="13"/>
    </row>
    <row r="7" spans="1:6" s="10" customFormat="1" ht="13.5">
      <c r="A7" s="49" t="s">
        <v>55</v>
      </c>
      <c r="B7" s="15">
        <v>0</v>
      </c>
      <c r="C7" s="55">
        <v>0</v>
      </c>
      <c r="D7" s="34">
        <v>0</v>
      </c>
      <c r="E7" s="34">
        <v>0</v>
      </c>
      <c r="F7" s="17">
        <v>0</v>
      </c>
    </row>
    <row r="8" spans="1:6" s="10" customFormat="1" ht="13.5">
      <c r="A8" s="50" t="s">
        <v>56</v>
      </c>
      <c r="B8" s="18">
        <v>0</v>
      </c>
      <c r="C8" s="56">
        <v>0</v>
      </c>
      <c r="D8" s="35">
        <v>2</v>
      </c>
      <c r="E8" s="35">
        <v>0</v>
      </c>
      <c r="F8" s="20">
        <v>0</v>
      </c>
    </row>
    <row r="9" spans="1:6" s="10" customFormat="1" ht="13.5">
      <c r="A9" s="50" t="s">
        <v>57</v>
      </c>
      <c r="B9" s="18">
        <v>0</v>
      </c>
      <c r="C9" s="56">
        <v>0</v>
      </c>
      <c r="D9" s="35">
        <v>0</v>
      </c>
      <c r="E9" s="35">
        <v>0</v>
      </c>
      <c r="F9" s="20">
        <v>0</v>
      </c>
    </row>
    <row r="10" spans="1:6" s="10" customFormat="1" ht="13.5">
      <c r="A10" s="50" t="s">
        <v>58</v>
      </c>
      <c r="B10" s="18">
        <v>0</v>
      </c>
      <c r="C10" s="56">
        <v>0</v>
      </c>
      <c r="D10" s="35">
        <v>0</v>
      </c>
      <c r="E10" s="35">
        <v>0</v>
      </c>
      <c r="F10" s="20">
        <v>0</v>
      </c>
    </row>
    <row r="11" spans="1:6" s="10" customFormat="1" ht="13.5">
      <c r="A11" s="50" t="s">
        <v>59</v>
      </c>
      <c r="B11" s="18">
        <v>0</v>
      </c>
      <c r="C11" s="56">
        <v>0</v>
      </c>
      <c r="D11" s="35">
        <v>0</v>
      </c>
      <c r="E11" s="35">
        <v>0</v>
      </c>
      <c r="F11" s="20">
        <v>0</v>
      </c>
    </row>
    <row r="12" spans="1:6" s="10" customFormat="1" ht="13.5">
      <c r="A12" s="50" t="s">
        <v>60</v>
      </c>
      <c r="B12" s="18">
        <v>0</v>
      </c>
      <c r="C12" s="56">
        <v>0</v>
      </c>
      <c r="D12" s="35">
        <v>0</v>
      </c>
      <c r="E12" s="35">
        <v>0</v>
      </c>
      <c r="F12" s="20">
        <v>0</v>
      </c>
    </row>
    <row r="13" spans="1:6" s="10" customFormat="1" ht="13.5">
      <c r="A13" s="50" t="s">
        <v>61</v>
      </c>
      <c r="B13" s="18">
        <v>0</v>
      </c>
      <c r="C13" s="56">
        <v>0</v>
      </c>
      <c r="D13" s="35">
        <v>0</v>
      </c>
      <c r="E13" s="35">
        <v>0</v>
      </c>
      <c r="F13" s="20">
        <v>0</v>
      </c>
    </row>
    <row r="14" spans="1:6" s="10" customFormat="1" ht="13.5">
      <c r="A14" s="50" t="s">
        <v>62</v>
      </c>
      <c r="B14" s="18">
        <v>0</v>
      </c>
      <c r="C14" s="56">
        <v>0</v>
      </c>
      <c r="D14" s="35">
        <v>0</v>
      </c>
      <c r="E14" s="35">
        <v>0</v>
      </c>
      <c r="F14" s="20">
        <v>0</v>
      </c>
    </row>
    <row r="15" spans="1:6" s="10" customFormat="1" ht="13.5">
      <c r="A15" s="50" t="s">
        <v>63</v>
      </c>
      <c r="B15" s="18">
        <v>0</v>
      </c>
      <c r="C15" s="56">
        <v>0</v>
      </c>
      <c r="D15" s="35">
        <v>0</v>
      </c>
      <c r="E15" s="35">
        <v>0</v>
      </c>
      <c r="F15" s="20">
        <v>0</v>
      </c>
    </row>
    <row r="16" spans="1:6" s="10" customFormat="1" ht="13.5">
      <c r="A16" s="50">
        <v>10</v>
      </c>
      <c r="B16" s="18">
        <v>0</v>
      </c>
      <c r="C16" s="56">
        <v>0</v>
      </c>
      <c r="D16" s="35">
        <v>0</v>
      </c>
      <c r="E16" s="35">
        <v>0</v>
      </c>
      <c r="F16" s="20">
        <v>0</v>
      </c>
    </row>
    <row r="17" spans="1:6" s="10" customFormat="1" ht="13.5">
      <c r="A17" s="50">
        <v>11</v>
      </c>
      <c r="B17" s="18">
        <v>0</v>
      </c>
      <c r="C17" s="56">
        <v>0</v>
      </c>
      <c r="D17" s="35">
        <v>0</v>
      </c>
      <c r="E17" s="35">
        <v>0</v>
      </c>
      <c r="F17" s="20">
        <v>0</v>
      </c>
    </row>
    <row r="18" spans="1:6" s="10" customFormat="1" ht="13.5">
      <c r="A18" s="51">
        <v>12</v>
      </c>
      <c r="B18" s="18">
        <v>0</v>
      </c>
      <c r="C18" s="56">
        <v>0</v>
      </c>
      <c r="D18" s="35">
        <v>0</v>
      </c>
      <c r="E18" s="35">
        <v>0</v>
      </c>
      <c r="F18" s="20">
        <v>0</v>
      </c>
    </row>
    <row r="19" spans="1:6" s="10" customFormat="1" ht="13.5">
      <c r="A19" s="50">
        <v>13</v>
      </c>
      <c r="B19" s="18">
        <v>0</v>
      </c>
      <c r="C19" s="56">
        <v>0</v>
      </c>
      <c r="D19" s="35">
        <v>0</v>
      </c>
      <c r="E19" s="35">
        <v>0</v>
      </c>
      <c r="F19" s="20">
        <v>0</v>
      </c>
    </row>
    <row r="20" spans="1:6" s="10" customFormat="1" ht="13.5">
      <c r="A20" s="51">
        <v>14</v>
      </c>
      <c r="B20" s="18">
        <v>0</v>
      </c>
      <c r="C20" s="56">
        <v>0</v>
      </c>
      <c r="D20" s="35">
        <v>0</v>
      </c>
      <c r="E20" s="35">
        <v>0</v>
      </c>
      <c r="F20" s="20">
        <v>0</v>
      </c>
    </row>
    <row r="21" spans="1:6" s="10" customFormat="1" ht="13.5">
      <c r="A21" s="50">
        <v>15</v>
      </c>
      <c r="B21" s="18">
        <v>0</v>
      </c>
      <c r="C21" s="56">
        <v>0</v>
      </c>
      <c r="D21" s="35">
        <v>0</v>
      </c>
      <c r="E21" s="35">
        <v>0</v>
      </c>
      <c r="F21" s="20">
        <v>0</v>
      </c>
    </row>
    <row r="22" spans="1:6" s="10" customFormat="1" ht="13.5">
      <c r="A22" s="50">
        <v>16</v>
      </c>
      <c r="B22" s="18">
        <v>0</v>
      </c>
      <c r="C22" s="56">
        <v>0</v>
      </c>
      <c r="D22" s="35">
        <v>0</v>
      </c>
      <c r="E22" s="35">
        <v>0</v>
      </c>
      <c r="F22" s="20">
        <v>0</v>
      </c>
    </row>
    <row r="23" spans="1:6" s="10" customFormat="1" ht="13.5">
      <c r="A23" s="50">
        <v>17</v>
      </c>
      <c r="B23" s="18">
        <v>0</v>
      </c>
      <c r="C23" s="56">
        <v>0</v>
      </c>
      <c r="D23" s="35">
        <v>0</v>
      </c>
      <c r="E23" s="35">
        <v>0</v>
      </c>
      <c r="F23" s="20">
        <v>0</v>
      </c>
    </row>
    <row r="24" spans="1:6" s="10" customFormat="1" ht="13.5">
      <c r="A24" s="50">
        <v>18</v>
      </c>
      <c r="B24" s="18">
        <v>0</v>
      </c>
      <c r="C24" s="56">
        <v>0</v>
      </c>
      <c r="D24" s="35">
        <v>0</v>
      </c>
      <c r="E24" s="35">
        <v>0</v>
      </c>
      <c r="F24" s="20">
        <v>0</v>
      </c>
    </row>
    <row r="25" spans="1:6" s="10" customFormat="1" ht="13.5">
      <c r="A25" s="50">
        <v>19</v>
      </c>
      <c r="B25" s="18">
        <v>0</v>
      </c>
      <c r="C25" s="56">
        <v>0</v>
      </c>
      <c r="D25" s="35">
        <v>0</v>
      </c>
      <c r="E25" s="35">
        <v>0</v>
      </c>
      <c r="F25" s="20">
        <v>0</v>
      </c>
    </row>
    <row r="26" spans="1:6" s="10" customFormat="1" ht="13.5">
      <c r="A26" s="50">
        <v>20</v>
      </c>
      <c r="B26" s="18">
        <v>0</v>
      </c>
      <c r="C26" s="56">
        <v>0</v>
      </c>
      <c r="D26" s="35">
        <v>0</v>
      </c>
      <c r="E26" s="35">
        <v>0</v>
      </c>
      <c r="F26" s="20">
        <v>0</v>
      </c>
    </row>
    <row r="27" spans="1:6" s="10" customFormat="1" ht="13.5">
      <c r="A27" s="50">
        <v>21</v>
      </c>
      <c r="B27" s="18">
        <v>0</v>
      </c>
      <c r="C27" s="56">
        <v>0</v>
      </c>
      <c r="D27" s="35">
        <v>0</v>
      </c>
      <c r="E27" s="35">
        <v>0</v>
      </c>
      <c r="F27" s="20">
        <v>0</v>
      </c>
    </row>
    <row r="28" spans="1:6" s="10" customFormat="1" ht="13.5">
      <c r="A28" s="50">
        <v>22</v>
      </c>
      <c r="B28" s="18">
        <v>0</v>
      </c>
      <c r="C28" s="56">
        <v>0</v>
      </c>
      <c r="D28" s="35">
        <v>0</v>
      </c>
      <c r="E28" s="35">
        <v>0</v>
      </c>
      <c r="F28" s="20">
        <v>0</v>
      </c>
    </row>
    <row r="29" spans="1:6" s="10" customFormat="1" ht="13.5">
      <c r="A29" s="50">
        <v>23</v>
      </c>
      <c r="B29" s="18">
        <v>0</v>
      </c>
      <c r="C29" s="56">
        <v>0</v>
      </c>
      <c r="D29" s="35">
        <v>0</v>
      </c>
      <c r="E29" s="35">
        <v>0</v>
      </c>
      <c r="F29" s="20">
        <v>0</v>
      </c>
    </row>
    <row r="30" spans="1:6" s="10" customFormat="1" ht="13.5">
      <c r="A30" s="50">
        <v>24</v>
      </c>
      <c r="B30" s="18">
        <v>0</v>
      </c>
      <c r="C30" s="56">
        <v>0</v>
      </c>
      <c r="D30" s="35">
        <v>0</v>
      </c>
      <c r="E30" s="35">
        <v>0</v>
      </c>
      <c r="F30" s="20">
        <v>0</v>
      </c>
    </row>
    <row r="31" spans="1:6" s="10" customFormat="1" ht="13.5">
      <c r="A31" s="50">
        <v>25</v>
      </c>
      <c r="B31" s="18">
        <v>0</v>
      </c>
      <c r="C31" s="56">
        <v>0</v>
      </c>
      <c r="D31" s="35">
        <v>0</v>
      </c>
      <c r="E31" s="35">
        <v>0</v>
      </c>
      <c r="F31" s="20">
        <v>0</v>
      </c>
    </row>
    <row r="32" spans="1:6" s="10" customFormat="1" ht="13.5">
      <c r="A32" s="50">
        <v>26</v>
      </c>
      <c r="B32" s="18">
        <v>0</v>
      </c>
      <c r="C32" s="56">
        <v>0</v>
      </c>
      <c r="D32" s="35">
        <v>0</v>
      </c>
      <c r="E32" s="35">
        <v>0</v>
      </c>
      <c r="F32" s="20">
        <v>0</v>
      </c>
    </row>
    <row r="33" spans="1:6" s="10" customFormat="1" ht="13.5">
      <c r="A33" s="50">
        <v>27</v>
      </c>
      <c r="B33" s="18">
        <v>0</v>
      </c>
      <c r="C33" s="56">
        <v>0</v>
      </c>
      <c r="D33" s="35">
        <v>0</v>
      </c>
      <c r="E33" s="35">
        <v>0</v>
      </c>
      <c r="F33" s="20">
        <v>0</v>
      </c>
    </row>
    <row r="34" spans="1:6" s="10" customFormat="1" ht="13.5">
      <c r="A34" s="50">
        <v>28</v>
      </c>
      <c r="B34" s="18">
        <v>0</v>
      </c>
      <c r="C34" s="56">
        <v>0</v>
      </c>
      <c r="D34" s="35">
        <v>0</v>
      </c>
      <c r="E34" s="35">
        <v>0</v>
      </c>
      <c r="F34" s="20">
        <v>0</v>
      </c>
    </row>
    <row r="35" spans="1:6" s="10" customFormat="1" ht="13.5">
      <c r="A35" s="50">
        <v>29</v>
      </c>
      <c r="B35" s="18">
        <v>0</v>
      </c>
      <c r="C35" s="56">
        <v>0</v>
      </c>
      <c r="D35" s="35">
        <v>0</v>
      </c>
      <c r="E35" s="35">
        <v>0</v>
      </c>
      <c r="F35" s="20">
        <v>0</v>
      </c>
    </row>
    <row r="36" spans="1:6" s="10" customFormat="1" ht="13.5">
      <c r="A36" s="50">
        <v>30</v>
      </c>
      <c r="B36" s="18">
        <v>0</v>
      </c>
      <c r="C36" s="56">
        <v>0</v>
      </c>
      <c r="D36" s="35">
        <v>0</v>
      </c>
      <c r="E36" s="35">
        <v>0</v>
      </c>
      <c r="F36" s="20">
        <v>0</v>
      </c>
    </row>
    <row r="37" spans="1:6" s="10" customFormat="1" ht="13.5">
      <c r="A37" s="50">
        <v>31</v>
      </c>
      <c r="B37" s="18">
        <v>0</v>
      </c>
      <c r="C37" s="56">
        <v>0</v>
      </c>
      <c r="D37" s="35">
        <v>0</v>
      </c>
      <c r="E37" s="35">
        <v>0</v>
      </c>
      <c r="F37" s="20">
        <v>0</v>
      </c>
    </row>
    <row r="38" spans="1:6" s="10" customFormat="1" ht="13.5">
      <c r="A38" s="50">
        <v>32</v>
      </c>
      <c r="B38" s="18">
        <v>0</v>
      </c>
      <c r="C38" s="56">
        <v>0</v>
      </c>
      <c r="D38" s="35">
        <v>0</v>
      </c>
      <c r="E38" s="35">
        <v>0</v>
      </c>
      <c r="F38" s="20">
        <v>0</v>
      </c>
    </row>
    <row r="39" spans="1:6" s="10" customFormat="1" ht="13.5">
      <c r="A39" s="50">
        <v>33</v>
      </c>
      <c r="B39" s="18">
        <v>0</v>
      </c>
      <c r="C39" s="56">
        <v>0</v>
      </c>
      <c r="D39" s="35">
        <v>0</v>
      </c>
      <c r="E39" s="35">
        <v>0</v>
      </c>
      <c r="F39" s="20">
        <v>0</v>
      </c>
    </row>
    <row r="40" spans="1:6" s="10" customFormat="1" ht="13.5">
      <c r="A40" s="50">
        <v>34</v>
      </c>
      <c r="B40" s="18">
        <v>0</v>
      </c>
      <c r="C40" s="56">
        <v>0</v>
      </c>
      <c r="D40" s="35">
        <v>0</v>
      </c>
      <c r="E40" s="35">
        <v>0</v>
      </c>
      <c r="F40" s="20">
        <v>0</v>
      </c>
    </row>
    <row r="41" spans="1:6" s="10" customFormat="1" ht="13.5">
      <c r="A41" s="50">
        <v>35</v>
      </c>
      <c r="B41" s="18">
        <v>0</v>
      </c>
      <c r="C41" s="56">
        <v>0</v>
      </c>
      <c r="D41" s="35">
        <v>0</v>
      </c>
      <c r="E41" s="35">
        <v>0</v>
      </c>
      <c r="F41" s="20">
        <v>0</v>
      </c>
    </row>
    <row r="42" spans="1:6" s="10" customFormat="1" ht="13.5">
      <c r="A42" s="50">
        <v>36</v>
      </c>
      <c r="B42" s="18">
        <v>0</v>
      </c>
      <c r="C42" s="56">
        <v>0</v>
      </c>
      <c r="D42" s="35">
        <v>0</v>
      </c>
      <c r="E42" s="35">
        <v>0</v>
      </c>
      <c r="F42" s="20">
        <v>0</v>
      </c>
    </row>
    <row r="43" spans="1:6" s="10" customFormat="1" ht="13.5">
      <c r="A43" s="50">
        <v>37</v>
      </c>
      <c r="B43" s="18">
        <v>0</v>
      </c>
      <c r="C43" s="56">
        <v>0</v>
      </c>
      <c r="D43" s="35">
        <v>1</v>
      </c>
      <c r="E43" s="35">
        <v>0</v>
      </c>
      <c r="F43" s="20">
        <v>0</v>
      </c>
    </row>
    <row r="44" spans="1:6" s="10" customFormat="1" ht="13.5">
      <c r="A44" s="50">
        <v>38</v>
      </c>
      <c r="B44" s="18">
        <v>0</v>
      </c>
      <c r="C44" s="56">
        <v>0</v>
      </c>
      <c r="D44" s="35">
        <v>0</v>
      </c>
      <c r="E44" s="35">
        <v>0</v>
      </c>
      <c r="F44" s="20">
        <v>0</v>
      </c>
    </row>
    <row r="45" spans="1:6" s="10" customFormat="1" ht="13.5">
      <c r="A45" s="50">
        <v>39</v>
      </c>
      <c r="B45" s="18">
        <v>0</v>
      </c>
      <c r="C45" s="56">
        <v>0</v>
      </c>
      <c r="D45" s="35">
        <v>0</v>
      </c>
      <c r="E45" s="35">
        <v>0</v>
      </c>
      <c r="F45" s="20">
        <v>0</v>
      </c>
    </row>
    <row r="46" spans="1:6" s="10" customFormat="1" ht="13.5">
      <c r="A46" s="50">
        <v>40</v>
      </c>
      <c r="B46" s="18">
        <v>0</v>
      </c>
      <c r="C46" s="56">
        <v>0</v>
      </c>
      <c r="D46" s="35">
        <v>0</v>
      </c>
      <c r="E46" s="35">
        <v>0</v>
      </c>
      <c r="F46" s="20">
        <v>0</v>
      </c>
    </row>
    <row r="47" spans="1:6" s="10" customFormat="1" ht="13.5">
      <c r="A47" s="50">
        <v>41</v>
      </c>
      <c r="B47" s="18">
        <v>0</v>
      </c>
      <c r="C47" s="56">
        <v>0</v>
      </c>
      <c r="D47" s="35">
        <v>0</v>
      </c>
      <c r="E47" s="35">
        <v>0</v>
      </c>
      <c r="F47" s="20">
        <v>0</v>
      </c>
    </row>
    <row r="48" spans="1:6" s="10" customFormat="1" ht="13.5">
      <c r="A48" s="50">
        <v>42</v>
      </c>
      <c r="B48" s="18">
        <v>0</v>
      </c>
      <c r="C48" s="56">
        <v>0</v>
      </c>
      <c r="D48" s="35">
        <v>0</v>
      </c>
      <c r="E48" s="35">
        <v>0</v>
      </c>
      <c r="F48" s="20">
        <v>0</v>
      </c>
    </row>
    <row r="49" spans="1:6" s="10" customFormat="1" ht="13.5">
      <c r="A49" s="50">
        <v>43</v>
      </c>
      <c r="B49" s="18">
        <v>0</v>
      </c>
      <c r="C49" s="56">
        <v>0</v>
      </c>
      <c r="D49" s="35">
        <v>0</v>
      </c>
      <c r="E49" s="35">
        <v>0</v>
      </c>
      <c r="F49" s="20">
        <v>0</v>
      </c>
    </row>
    <row r="50" spans="1:6" s="10" customFormat="1" ht="13.5">
      <c r="A50" s="50">
        <v>44</v>
      </c>
      <c r="B50" s="18">
        <v>0</v>
      </c>
      <c r="C50" s="56">
        <v>0</v>
      </c>
      <c r="D50" s="35">
        <v>0</v>
      </c>
      <c r="E50" s="35">
        <v>0</v>
      </c>
      <c r="F50" s="20">
        <v>0</v>
      </c>
    </row>
    <row r="51" spans="1:6" s="10" customFormat="1" ht="13.5">
      <c r="A51" s="50">
        <v>45</v>
      </c>
      <c r="B51" s="18">
        <v>0</v>
      </c>
      <c r="C51" s="56">
        <v>0</v>
      </c>
      <c r="D51" s="35">
        <v>0</v>
      </c>
      <c r="E51" s="35">
        <v>0</v>
      </c>
      <c r="F51" s="20">
        <v>0</v>
      </c>
    </row>
    <row r="52" spans="1:6" s="10" customFormat="1" ht="13.5">
      <c r="A52" s="50">
        <v>46</v>
      </c>
      <c r="B52" s="18">
        <v>0</v>
      </c>
      <c r="C52" s="56">
        <v>0</v>
      </c>
      <c r="D52" s="35">
        <v>0</v>
      </c>
      <c r="E52" s="35">
        <v>0</v>
      </c>
      <c r="F52" s="20">
        <v>0</v>
      </c>
    </row>
    <row r="53" spans="1:6" s="10" customFormat="1" ht="13.5">
      <c r="A53" s="50">
        <v>47</v>
      </c>
      <c r="B53" s="18">
        <v>0</v>
      </c>
      <c r="C53" s="56">
        <v>0</v>
      </c>
      <c r="D53" s="35">
        <v>0</v>
      </c>
      <c r="E53" s="35">
        <v>0</v>
      </c>
      <c r="F53" s="20">
        <v>0</v>
      </c>
    </row>
    <row r="54" spans="1:6" s="10" customFormat="1" ht="13.5">
      <c r="A54" s="50">
        <v>48</v>
      </c>
      <c r="B54" s="18">
        <v>0</v>
      </c>
      <c r="C54" s="56">
        <v>0</v>
      </c>
      <c r="D54" s="35">
        <v>0</v>
      </c>
      <c r="E54" s="35">
        <v>0</v>
      </c>
      <c r="F54" s="20">
        <v>0</v>
      </c>
    </row>
    <row r="55" spans="1:6" s="10" customFormat="1" ht="13.5">
      <c r="A55" s="50">
        <v>49</v>
      </c>
      <c r="B55" s="18">
        <v>0</v>
      </c>
      <c r="C55" s="56">
        <v>0</v>
      </c>
      <c r="D55" s="35">
        <v>0</v>
      </c>
      <c r="E55" s="35">
        <v>0</v>
      </c>
      <c r="F55" s="20">
        <v>0</v>
      </c>
    </row>
    <row r="56" spans="1:6" s="10" customFormat="1" ht="13.5">
      <c r="A56" s="50">
        <v>50</v>
      </c>
      <c r="B56" s="18">
        <v>0</v>
      </c>
      <c r="C56" s="56">
        <v>0</v>
      </c>
      <c r="D56" s="35">
        <v>0</v>
      </c>
      <c r="E56" s="35">
        <v>0</v>
      </c>
      <c r="F56" s="20">
        <v>0</v>
      </c>
    </row>
    <row r="57" spans="1:6" s="10" customFormat="1" ht="13.5">
      <c r="A57" s="50">
        <v>51</v>
      </c>
      <c r="B57" s="18">
        <v>0</v>
      </c>
      <c r="C57" s="56">
        <v>0</v>
      </c>
      <c r="D57" s="35">
        <v>0</v>
      </c>
      <c r="E57" s="35">
        <v>0</v>
      </c>
      <c r="F57" s="20">
        <v>0</v>
      </c>
    </row>
    <row r="58" spans="1:6" s="10" customFormat="1" ht="13.5">
      <c r="A58" s="50">
        <v>52</v>
      </c>
      <c r="B58" s="18">
        <v>0</v>
      </c>
      <c r="C58" s="56">
        <v>0</v>
      </c>
      <c r="D58" s="35">
        <v>0</v>
      </c>
      <c r="E58" s="35">
        <v>0</v>
      </c>
      <c r="F58" s="20">
        <v>0</v>
      </c>
    </row>
    <row r="59" spans="1:6" s="10" customFormat="1" ht="13.5">
      <c r="A59" s="50">
        <v>53</v>
      </c>
      <c r="B59" s="18">
        <v>0</v>
      </c>
      <c r="C59" s="56">
        <v>0</v>
      </c>
      <c r="D59" s="35">
        <v>0</v>
      </c>
      <c r="E59" s="35">
        <v>0</v>
      </c>
      <c r="F59" s="20">
        <v>0</v>
      </c>
    </row>
    <row r="60" spans="1:6" s="10" customFormat="1" ht="13.5">
      <c r="A60" s="50">
        <v>54</v>
      </c>
      <c r="B60" s="18">
        <v>0</v>
      </c>
      <c r="C60" s="56">
        <v>0</v>
      </c>
      <c r="D60" s="35">
        <v>2</v>
      </c>
      <c r="E60" s="35">
        <v>0</v>
      </c>
      <c r="F60" s="20">
        <v>0</v>
      </c>
    </row>
    <row r="61" spans="1:6" s="10" customFormat="1" ht="13.5">
      <c r="A61" s="50">
        <v>55</v>
      </c>
      <c r="B61" s="18">
        <v>0</v>
      </c>
      <c r="C61" s="56">
        <v>0</v>
      </c>
      <c r="D61" s="35">
        <v>0</v>
      </c>
      <c r="E61" s="35">
        <v>0</v>
      </c>
      <c r="F61" s="20">
        <v>0</v>
      </c>
    </row>
    <row r="62" spans="1:6" s="10" customFormat="1" ht="13.5">
      <c r="A62" s="50">
        <v>56</v>
      </c>
      <c r="B62" s="18">
        <v>0</v>
      </c>
      <c r="C62" s="56">
        <v>0</v>
      </c>
      <c r="D62" s="35">
        <v>0</v>
      </c>
      <c r="E62" s="35">
        <v>0</v>
      </c>
      <c r="F62" s="20">
        <v>0</v>
      </c>
    </row>
    <row r="63" spans="1:6" s="10" customFormat="1" ht="13.5">
      <c r="A63" s="50">
        <v>57</v>
      </c>
      <c r="B63" s="18">
        <v>0</v>
      </c>
      <c r="C63" s="56">
        <v>0</v>
      </c>
      <c r="D63" s="35">
        <v>0</v>
      </c>
      <c r="E63" s="35">
        <v>0</v>
      </c>
      <c r="F63" s="20">
        <v>0</v>
      </c>
    </row>
    <row r="64" spans="1:6" s="10" customFormat="1" ht="13.5">
      <c r="A64" s="50">
        <v>58</v>
      </c>
      <c r="B64" s="18">
        <v>0</v>
      </c>
      <c r="C64" s="56">
        <v>0</v>
      </c>
      <c r="D64" s="35">
        <v>0</v>
      </c>
      <c r="E64" s="35">
        <v>0</v>
      </c>
      <c r="F64" s="20">
        <v>0</v>
      </c>
    </row>
    <row r="65" spans="1:6" s="10" customFormat="1" ht="13.5">
      <c r="A65" s="50">
        <v>59</v>
      </c>
      <c r="B65" s="18">
        <v>0</v>
      </c>
      <c r="C65" s="56">
        <v>0</v>
      </c>
      <c r="D65" s="35">
        <v>0</v>
      </c>
      <c r="E65" s="35">
        <v>0</v>
      </c>
      <c r="F65" s="20">
        <v>0</v>
      </c>
    </row>
    <row r="66" spans="1:6" s="10" customFormat="1" ht="13.5">
      <c r="A66" s="50">
        <v>60</v>
      </c>
      <c r="B66" s="18">
        <v>0</v>
      </c>
      <c r="C66" s="56">
        <v>0</v>
      </c>
      <c r="D66" s="35">
        <v>0</v>
      </c>
      <c r="E66" s="35">
        <v>0</v>
      </c>
      <c r="F66" s="20">
        <v>0</v>
      </c>
    </row>
    <row r="67" spans="1:6" s="10" customFormat="1" ht="13.5">
      <c r="A67" s="50">
        <v>61</v>
      </c>
      <c r="B67" s="18">
        <v>0</v>
      </c>
      <c r="C67" s="56">
        <v>0</v>
      </c>
      <c r="D67" s="35">
        <v>0</v>
      </c>
      <c r="E67" s="35">
        <v>0</v>
      </c>
      <c r="F67" s="20">
        <v>0</v>
      </c>
    </row>
    <row r="68" spans="1:6" s="10" customFormat="1" ht="13.5">
      <c r="A68" s="50">
        <v>62</v>
      </c>
      <c r="B68" s="18">
        <v>0</v>
      </c>
      <c r="C68" s="56">
        <v>0</v>
      </c>
      <c r="D68" s="35">
        <v>0</v>
      </c>
      <c r="E68" s="35">
        <v>0</v>
      </c>
      <c r="F68" s="20">
        <v>0</v>
      </c>
    </row>
    <row r="69" spans="1:6" s="10" customFormat="1" ht="13.5">
      <c r="A69" s="50">
        <v>63</v>
      </c>
      <c r="B69" s="18">
        <v>0</v>
      </c>
      <c r="C69" s="56">
        <v>0</v>
      </c>
      <c r="D69" s="35">
        <v>0</v>
      </c>
      <c r="E69" s="35">
        <v>0</v>
      </c>
      <c r="F69" s="20">
        <v>0</v>
      </c>
    </row>
    <row r="70" spans="1:6" s="10" customFormat="1" ht="13.5">
      <c r="A70" s="50">
        <v>64</v>
      </c>
      <c r="B70" s="18">
        <v>0</v>
      </c>
      <c r="C70" s="56">
        <v>0</v>
      </c>
      <c r="D70" s="35">
        <v>0</v>
      </c>
      <c r="E70" s="35">
        <v>0</v>
      </c>
      <c r="F70" s="20">
        <v>0</v>
      </c>
    </row>
    <row r="71" spans="1:6" s="10" customFormat="1" ht="13.5">
      <c r="A71" s="50">
        <v>65</v>
      </c>
      <c r="B71" s="18">
        <v>0</v>
      </c>
      <c r="C71" s="56">
        <v>0</v>
      </c>
      <c r="D71" s="35">
        <v>0</v>
      </c>
      <c r="E71" s="35">
        <v>0</v>
      </c>
      <c r="F71" s="20">
        <v>0</v>
      </c>
    </row>
    <row r="72" spans="1:6" s="10" customFormat="1" ht="13.5">
      <c r="A72" s="50">
        <v>66</v>
      </c>
      <c r="B72" s="18">
        <v>0</v>
      </c>
      <c r="C72" s="56">
        <v>0</v>
      </c>
      <c r="D72" s="35">
        <v>0</v>
      </c>
      <c r="E72" s="35">
        <v>0</v>
      </c>
      <c r="F72" s="20">
        <v>0</v>
      </c>
    </row>
    <row r="73" spans="1:6" s="10" customFormat="1" ht="13.5">
      <c r="A73" s="50">
        <v>67</v>
      </c>
      <c r="B73" s="18">
        <v>0</v>
      </c>
      <c r="C73" s="56">
        <v>0</v>
      </c>
      <c r="D73" s="35">
        <v>0</v>
      </c>
      <c r="E73" s="35">
        <v>0</v>
      </c>
      <c r="F73" s="20">
        <v>0</v>
      </c>
    </row>
    <row r="74" spans="1:6" s="10" customFormat="1" ht="13.5">
      <c r="A74" s="50">
        <v>68</v>
      </c>
      <c r="B74" s="18">
        <v>0</v>
      </c>
      <c r="C74" s="56">
        <v>0</v>
      </c>
      <c r="D74" s="35">
        <v>0</v>
      </c>
      <c r="E74" s="35">
        <v>0</v>
      </c>
      <c r="F74" s="20">
        <v>0</v>
      </c>
    </row>
    <row r="75" spans="1:6" s="10" customFormat="1" ht="13.5">
      <c r="A75" s="50">
        <v>69</v>
      </c>
      <c r="B75" s="18">
        <v>0</v>
      </c>
      <c r="C75" s="56">
        <v>0</v>
      </c>
      <c r="D75" s="35">
        <v>0</v>
      </c>
      <c r="E75" s="35">
        <v>0</v>
      </c>
      <c r="F75" s="20">
        <v>0</v>
      </c>
    </row>
    <row r="76" spans="1:6" s="10" customFormat="1" ht="13.5">
      <c r="A76" s="75" t="s">
        <v>64</v>
      </c>
      <c r="B76" s="78">
        <v>0</v>
      </c>
      <c r="C76" s="82">
        <v>0</v>
      </c>
      <c r="D76" s="80">
        <v>0</v>
      </c>
      <c r="E76" s="80">
        <v>0</v>
      </c>
      <c r="F76" s="79">
        <v>0</v>
      </c>
    </row>
    <row r="77" spans="1:6" s="10" customFormat="1" ht="13.5">
      <c r="A77" s="75" t="s">
        <v>127</v>
      </c>
      <c r="B77" s="78">
        <v>0</v>
      </c>
      <c r="C77" s="82">
        <v>0</v>
      </c>
      <c r="D77" s="80">
        <v>1</v>
      </c>
      <c r="E77" s="80">
        <v>0</v>
      </c>
      <c r="F77" s="79">
        <v>0</v>
      </c>
    </row>
    <row r="78" spans="1:6" s="10" customFormat="1" ht="13.5">
      <c r="A78" s="75" t="s">
        <v>130</v>
      </c>
      <c r="B78" s="78">
        <v>0</v>
      </c>
      <c r="C78" s="82">
        <v>0</v>
      </c>
      <c r="D78" s="80">
        <v>0</v>
      </c>
      <c r="E78" s="80">
        <v>0</v>
      </c>
      <c r="F78" s="79">
        <v>0</v>
      </c>
    </row>
    <row r="79" spans="1:6" s="10" customFormat="1" ht="13.5">
      <c r="A79" s="52" t="s">
        <v>129</v>
      </c>
      <c r="B79" s="21">
        <v>0</v>
      </c>
      <c r="C79" s="57">
        <v>0</v>
      </c>
      <c r="D79" s="42">
        <v>1</v>
      </c>
      <c r="E79" s="42">
        <v>0</v>
      </c>
      <c r="F79" s="23">
        <v>0</v>
      </c>
    </row>
    <row r="80" spans="1:6" s="11" customFormat="1" ht="13.5">
      <c r="A80" s="53" t="s">
        <v>0</v>
      </c>
      <c r="B80" s="24">
        <f>SUM(B7:B79)</f>
        <v>0</v>
      </c>
      <c r="C80" s="24">
        <f>SUM(C7:C79)</f>
        <v>0</v>
      </c>
      <c r="D80" s="24">
        <f>SUM(D7:D79)</f>
        <v>7</v>
      </c>
      <c r="E80" s="24">
        <f>SUM(E7:E79)</f>
        <v>0</v>
      </c>
      <c r="F80" s="24">
        <f>SUM(F7:F79)</f>
        <v>0</v>
      </c>
    </row>
  </sheetData>
  <sheetProtection selectLockedCells="1"/>
  <mergeCells count="3">
    <mergeCell ref="B1:F1"/>
    <mergeCell ref="B2:F2"/>
    <mergeCell ref="B3:F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SheetLayoutView="100" zoomScalePageLayoutView="0" workbookViewId="0" topLeftCell="A1">
      <pane ySplit="6" topLeftCell="A68" activePane="bottomLeft" state="frozen"/>
      <selection pane="topLeft" activeCell="K19" sqref="K19"/>
      <selection pane="bottomLeft" activeCell="H7" sqref="H7:I79"/>
    </sheetView>
  </sheetViews>
  <sheetFormatPr defaultColWidth="9.140625" defaultRowHeight="12.75"/>
  <cols>
    <col min="1" max="1" width="9.8515625" style="54" customWidth="1"/>
    <col min="2" max="4" width="8.7109375" style="54" customWidth="1"/>
    <col min="5" max="6" width="8.7109375" style="27" customWidth="1"/>
    <col min="7" max="7" width="11.7109375" style="27" bestFit="1" customWidth="1"/>
    <col min="8" max="9" width="8.7109375" style="27" customWidth="1"/>
    <col min="10" max="10" width="8.57421875" style="7" customWidth="1"/>
    <col min="11" max="11" width="9.28125" style="7" customWidth="1"/>
    <col min="12" max="16384" width="9.140625" style="7" customWidth="1"/>
  </cols>
  <sheetData>
    <row r="1" spans="1:9" ht="13.5">
      <c r="A1" s="43"/>
      <c r="B1" s="145" t="s">
        <v>36</v>
      </c>
      <c r="C1" s="146"/>
      <c r="D1" s="147"/>
      <c r="E1" s="148" t="s">
        <v>5</v>
      </c>
      <c r="F1" s="149"/>
      <c r="G1" s="97" t="s">
        <v>6</v>
      </c>
      <c r="H1" s="148" t="s">
        <v>6</v>
      </c>
      <c r="I1" s="150"/>
    </row>
    <row r="2" spans="1:9" s="8" customFormat="1" ht="13.5">
      <c r="A2" s="44"/>
      <c r="B2" s="138" t="s">
        <v>2</v>
      </c>
      <c r="C2" s="143"/>
      <c r="D2" s="139"/>
      <c r="E2" s="138" t="s">
        <v>8</v>
      </c>
      <c r="F2" s="143"/>
      <c r="G2" s="123" t="s">
        <v>9</v>
      </c>
      <c r="H2" s="138" t="s">
        <v>10</v>
      </c>
      <c r="I2" s="139"/>
    </row>
    <row r="3" spans="1:9" s="8" customFormat="1" ht="13.5">
      <c r="A3" s="45"/>
      <c r="B3" s="140"/>
      <c r="C3" s="144"/>
      <c r="D3" s="141"/>
      <c r="E3" s="140"/>
      <c r="F3" s="144"/>
      <c r="G3" s="135"/>
      <c r="H3" s="140"/>
      <c r="I3" s="141"/>
    </row>
    <row r="4" spans="1:9" ht="13.5">
      <c r="A4" s="46"/>
      <c r="B4" s="1" t="s">
        <v>102</v>
      </c>
      <c r="C4" s="1" t="s">
        <v>4</v>
      </c>
      <c r="D4" s="1" t="s">
        <v>3</v>
      </c>
      <c r="E4" s="1" t="s">
        <v>4</v>
      </c>
      <c r="F4" s="1" t="s">
        <v>3</v>
      </c>
      <c r="G4" s="1" t="s">
        <v>4</v>
      </c>
      <c r="H4" s="1" t="s">
        <v>4</v>
      </c>
      <c r="I4" s="1" t="s">
        <v>3</v>
      </c>
    </row>
    <row r="5" spans="1:9" s="9" customFormat="1" ht="99.75" customHeight="1" thickBot="1">
      <c r="A5" s="47" t="s">
        <v>14</v>
      </c>
      <c r="B5" s="4" t="s">
        <v>135</v>
      </c>
      <c r="C5" s="4" t="s">
        <v>32</v>
      </c>
      <c r="D5" s="4" t="s">
        <v>54</v>
      </c>
      <c r="E5" s="4" t="s">
        <v>66</v>
      </c>
      <c r="F5" s="4" t="s">
        <v>65</v>
      </c>
      <c r="G5" s="4" t="s">
        <v>67</v>
      </c>
      <c r="H5" s="4" t="s">
        <v>33</v>
      </c>
      <c r="I5" s="4" t="s">
        <v>68</v>
      </c>
    </row>
    <row r="6" spans="1:9" s="10" customFormat="1" ht="14.25" thickBot="1">
      <c r="A6" s="48"/>
      <c r="B6" s="14"/>
      <c r="C6" s="14"/>
      <c r="D6" s="14"/>
      <c r="E6" s="14"/>
      <c r="F6" s="14"/>
      <c r="G6" s="14"/>
      <c r="H6" s="14"/>
      <c r="I6" s="13"/>
    </row>
    <row r="7" spans="1:9" s="10" customFormat="1" ht="13.5">
      <c r="A7" s="49" t="s">
        <v>55</v>
      </c>
      <c r="B7" s="15">
        <v>29</v>
      </c>
      <c r="C7" s="55">
        <v>307</v>
      </c>
      <c r="D7" s="17">
        <v>109</v>
      </c>
      <c r="E7" s="15">
        <v>317</v>
      </c>
      <c r="F7" s="17">
        <v>125</v>
      </c>
      <c r="G7" s="28">
        <v>377</v>
      </c>
      <c r="H7" s="15">
        <v>323</v>
      </c>
      <c r="I7" s="28">
        <v>116</v>
      </c>
    </row>
    <row r="8" spans="1:9" s="10" customFormat="1" ht="13.5">
      <c r="A8" s="50" t="s">
        <v>56</v>
      </c>
      <c r="B8" s="18">
        <v>25</v>
      </c>
      <c r="C8" s="56">
        <v>366</v>
      </c>
      <c r="D8" s="20">
        <v>68</v>
      </c>
      <c r="E8" s="18">
        <v>383</v>
      </c>
      <c r="F8" s="20">
        <v>74</v>
      </c>
      <c r="G8" s="29">
        <v>401</v>
      </c>
      <c r="H8" s="18">
        <v>374</v>
      </c>
      <c r="I8" s="29">
        <v>78</v>
      </c>
    </row>
    <row r="9" spans="1:9" s="10" customFormat="1" ht="13.5">
      <c r="A9" s="50" t="s">
        <v>57</v>
      </c>
      <c r="B9" s="18">
        <v>30</v>
      </c>
      <c r="C9" s="56">
        <v>381</v>
      </c>
      <c r="D9" s="20">
        <v>95</v>
      </c>
      <c r="E9" s="18">
        <v>405</v>
      </c>
      <c r="F9" s="20">
        <v>103</v>
      </c>
      <c r="G9" s="29">
        <v>458</v>
      </c>
      <c r="H9" s="18">
        <v>398</v>
      </c>
      <c r="I9" s="29">
        <v>109</v>
      </c>
    </row>
    <row r="10" spans="1:9" s="10" customFormat="1" ht="13.5">
      <c r="A10" s="50" t="s">
        <v>58</v>
      </c>
      <c r="B10" s="18">
        <v>12</v>
      </c>
      <c r="C10" s="56">
        <v>233</v>
      </c>
      <c r="D10" s="20">
        <v>116</v>
      </c>
      <c r="E10" s="18">
        <v>238</v>
      </c>
      <c r="F10" s="20">
        <v>127</v>
      </c>
      <c r="G10" s="29">
        <v>288</v>
      </c>
      <c r="H10" s="18">
        <v>236</v>
      </c>
      <c r="I10" s="29">
        <v>126</v>
      </c>
    </row>
    <row r="11" spans="1:9" s="10" customFormat="1" ht="13.5">
      <c r="A11" s="50" t="s">
        <v>59</v>
      </c>
      <c r="B11" s="18">
        <v>20</v>
      </c>
      <c r="C11" s="56">
        <v>413</v>
      </c>
      <c r="D11" s="20">
        <v>136</v>
      </c>
      <c r="E11" s="18">
        <v>408</v>
      </c>
      <c r="F11" s="20">
        <v>159</v>
      </c>
      <c r="G11" s="29">
        <v>494</v>
      </c>
      <c r="H11" s="18">
        <v>412</v>
      </c>
      <c r="I11" s="29">
        <v>149</v>
      </c>
    </row>
    <row r="12" spans="1:9" s="10" customFormat="1" ht="13.5">
      <c r="A12" s="50" t="s">
        <v>60</v>
      </c>
      <c r="B12" s="18">
        <v>32</v>
      </c>
      <c r="C12" s="56">
        <v>563</v>
      </c>
      <c r="D12" s="20">
        <v>104</v>
      </c>
      <c r="E12" s="18">
        <v>590</v>
      </c>
      <c r="F12" s="20">
        <v>109</v>
      </c>
      <c r="G12" s="29">
        <v>629</v>
      </c>
      <c r="H12" s="18">
        <v>578</v>
      </c>
      <c r="I12" s="29">
        <v>118</v>
      </c>
    </row>
    <row r="13" spans="1:9" s="10" customFormat="1" ht="13.5">
      <c r="A13" s="50" t="s">
        <v>61</v>
      </c>
      <c r="B13" s="18">
        <v>61</v>
      </c>
      <c r="C13" s="56">
        <v>434</v>
      </c>
      <c r="D13" s="20">
        <v>141</v>
      </c>
      <c r="E13" s="18">
        <v>481</v>
      </c>
      <c r="F13" s="20">
        <v>157</v>
      </c>
      <c r="G13" s="29">
        <v>560</v>
      </c>
      <c r="H13" s="18">
        <v>476</v>
      </c>
      <c r="I13" s="29">
        <v>159</v>
      </c>
    </row>
    <row r="14" spans="1:9" s="10" customFormat="1" ht="13.5">
      <c r="A14" s="50" t="s">
        <v>62</v>
      </c>
      <c r="B14" s="18">
        <v>49</v>
      </c>
      <c r="C14" s="56">
        <v>418</v>
      </c>
      <c r="D14" s="20">
        <v>128</v>
      </c>
      <c r="E14" s="18">
        <v>445</v>
      </c>
      <c r="F14" s="20">
        <v>147</v>
      </c>
      <c r="G14" s="29">
        <v>523</v>
      </c>
      <c r="H14" s="18">
        <v>448</v>
      </c>
      <c r="I14" s="29">
        <v>139</v>
      </c>
    </row>
    <row r="15" spans="1:9" s="10" customFormat="1" ht="13.5">
      <c r="A15" s="50" t="s">
        <v>63</v>
      </c>
      <c r="B15" s="18">
        <v>14</v>
      </c>
      <c r="C15" s="56">
        <v>402</v>
      </c>
      <c r="D15" s="20">
        <v>149</v>
      </c>
      <c r="E15" s="18">
        <v>408</v>
      </c>
      <c r="F15" s="20">
        <v>158</v>
      </c>
      <c r="G15" s="29">
        <v>483</v>
      </c>
      <c r="H15" s="18">
        <v>398</v>
      </c>
      <c r="I15" s="29">
        <v>168</v>
      </c>
    </row>
    <row r="16" spans="1:9" s="10" customFormat="1" ht="13.5">
      <c r="A16" s="50">
        <v>10</v>
      </c>
      <c r="B16" s="18">
        <v>13</v>
      </c>
      <c r="C16" s="56">
        <v>126</v>
      </c>
      <c r="D16" s="20">
        <v>37</v>
      </c>
      <c r="E16" s="18">
        <v>141</v>
      </c>
      <c r="F16" s="20">
        <v>35</v>
      </c>
      <c r="G16" s="29">
        <v>153</v>
      </c>
      <c r="H16" s="18">
        <v>137</v>
      </c>
      <c r="I16" s="29">
        <v>39</v>
      </c>
    </row>
    <row r="17" spans="1:9" s="10" customFormat="1" ht="13.5">
      <c r="A17" s="50">
        <v>11</v>
      </c>
      <c r="B17" s="18">
        <v>19</v>
      </c>
      <c r="C17" s="56">
        <v>213</v>
      </c>
      <c r="D17" s="20">
        <v>87</v>
      </c>
      <c r="E17" s="18">
        <v>227</v>
      </c>
      <c r="F17" s="20">
        <v>93</v>
      </c>
      <c r="G17" s="29">
        <v>276</v>
      </c>
      <c r="H17" s="18">
        <v>224</v>
      </c>
      <c r="I17" s="29">
        <v>94</v>
      </c>
    </row>
    <row r="18" spans="1:9" s="10" customFormat="1" ht="13.5">
      <c r="A18" s="51">
        <v>12</v>
      </c>
      <c r="B18" s="18">
        <v>17</v>
      </c>
      <c r="C18" s="56">
        <v>191</v>
      </c>
      <c r="D18" s="20">
        <v>51</v>
      </c>
      <c r="E18" s="18">
        <v>199</v>
      </c>
      <c r="F18" s="20">
        <v>58</v>
      </c>
      <c r="G18" s="29">
        <v>222</v>
      </c>
      <c r="H18" s="18">
        <v>189</v>
      </c>
      <c r="I18" s="29">
        <v>65</v>
      </c>
    </row>
    <row r="19" spans="1:9" s="10" customFormat="1" ht="13.5">
      <c r="A19" s="51">
        <v>13</v>
      </c>
      <c r="B19" s="18">
        <v>8</v>
      </c>
      <c r="C19" s="56">
        <v>176</v>
      </c>
      <c r="D19" s="20">
        <v>36</v>
      </c>
      <c r="E19" s="18">
        <v>180</v>
      </c>
      <c r="F19" s="20">
        <v>39</v>
      </c>
      <c r="G19" s="29">
        <v>192</v>
      </c>
      <c r="H19" s="18">
        <v>180</v>
      </c>
      <c r="I19" s="29">
        <v>44</v>
      </c>
    </row>
    <row r="20" spans="1:9" s="10" customFormat="1" ht="13.5">
      <c r="A20" s="51">
        <v>14</v>
      </c>
      <c r="B20" s="18">
        <v>15</v>
      </c>
      <c r="C20" s="56">
        <v>291</v>
      </c>
      <c r="D20" s="20">
        <v>77</v>
      </c>
      <c r="E20" s="18">
        <v>284</v>
      </c>
      <c r="F20" s="20">
        <v>95</v>
      </c>
      <c r="G20" s="29">
        <v>320</v>
      </c>
      <c r="H20" s="18">
        <v>282</v>
      </c>
      <c r="I20" s="29">
        <v>94</v>
      </c>
    </row>
    <row r="21" spans="1:9" s="10" customFormat="1" ht="13.5">
      <c r="A21" s="50">
        <v>15</v>
      </c>
      <c r="B21" s="18">
        <v>24</v>
      </c>
      <c r="C21" s="56">
        <v>415</v>
      </c>
      <c r="D21" s="20">
        <v>123</v>
      </c>
      <c r="E21" s="18">
        <v>412</v>
      </c>
      <c r="F21" s="20">
        <v>150</v>
      </c>
      <c r="G21" s="29">
        <v>464</v>
      </c>
      <c r="H21" s="18">
        <v>412</v>
      </c>
      <c r="I21" s="29">
        <v>142</v>
      </c>
    </row>
    <row r="22" spans="1:9" s="10" customFormat="1" ht="13.5">
      <c r="A22" s="50">
        <v>16</v>
      </c>
      <c r="B22" s="18">
        <v>16</v>
      </c>
      <c r="C22" s="56">
        <v>479</v>
      </c>
      <c r="D22" s="20">
        <v>127</v>
      </c>
      <c r="E22" s="18">
        <v>469</v>
      </c>
      <c r="F22" s="20">
        <v>145</v>
      </c>
      <c r="G22" s="29">
        <v>524</v>
      </c>
      <c r="H22" s="18">
        <v>486</v>
      </c>
      <c r="I22" s="29">
        <v>130</v>
      </c>
    </row>
    <row r="23" spans="1:9" s="10" customFormat="1" ht="13.5">
      <c r="A23" s="50">
        <v>17</v>
      </c>
      <c r="B23" s="18">
        <v>18</v>
      </c>
      <c r="C23" s="56">
        <v>228</v>
      </c>
      <c r="D23" s="20">
        <v>82</v>
      </c>
      <c r="E23" s="18">
        <v>237</v>
      </c>
      <c r="F23" s="20">
        <v>88</v>
      </c>
      <c r="G23" s="29">
        <v>285</v>
      </c>
      <c r="H23" s="18">
        <v>248</v>
      </c>
      <c r="I23" s="29">
        <v>79</v>
      </c>
    </row>
    <row r="24" spans="1:9" s="10" customFormat="1" ht="13.5">
      <c r="A24" s="50">
        <v>18</v>
      </c>
      <c r="B24" s="18">
        <v>28</v>
      </c>
      <c r="C24" s="56">
        <v>382</v>
      </c>
      <c r="D24" s="20">
        <v>118</v>
      </c>
      <c r="E24" s="18">
        <v>383</v>
      </c>
      <c r="F24" s="20">
        <v>144</v>
      </c>
      <c r="G24" s="29">
        <v>460</v>
      </c>
      <c r="H24" s="18">
        <v>390</v>
      </c>
      <c r="I24" s="29">
        <v>136</v>
      </c>
    </row>
    <row r="25" spans="1:9" s="10" customFormat="1" ht="13.5">
      <c r="A25" s="50">
        <v>19</v>
      </c>
      <c r="B25" s="18">
        <v>13</v>
      </c>
      <c r="C25" s="56">
        <v>333</v>
      </c>
      <c r="D25" s="20">
        <v>109</v>
      </c>
      <c r="E25" s="18">
        <v>327</v>
      </c>
      <c r="F25" s="20">
        <v>122</v>
      </c>
      <c r="G25" s="29">
        <v>385</v>
      </c>
      <c r="H25" s="18">
        <v>320</v>
      </c>
      <c r="I25" s="29">
        <v>122</v>
      </c>
    </row>
    <row r="26" spans="1:9" s="10" customFormat="1" ht="13.5">
      <c r="A26" s="50">
        <v>20</v>
      </c>
      <c r="B26" s="18">
        <v>25</v>
      </c>
      <c r="C26" s="56">
        <v>395</v>
      </c>
      <c r="D26" s="20">
        <v>131</v>
      </c>
      <c r="E26" s="18">
        <v>394</v>
      </c>
      <c r="F26" s="20">
        <v>153</v>
      </c>
      <c r="G26" s="29">
        <v>470</v>
      </c>
      <c r="H26" s="18">
        <v>390</v>
      </c>
      <c r="I26" s="29">
        <v>150</v>
      </c>
    </row>
    <row r="27" spans="1:9" s="10" customFormat="1" ht="13.5">
      <c r="A27" s="50">
        <v>21</v>
      </c>
      <c r="B27" s="18">
        <v>11</v>
      </c>
      <c r="C27" s="56">
        <v>247</v>
      </c>
      <c r="D27" s="20">
        <v>108</v>
      </c>
      <c r="E27" s="18">
        <v>244</v>
      </c>
      <c r="F27" s="20">
        <v>120</v>
      </c>
      <c r="G27" s="29">
        <v>307</v>
      </c>
      <c r="H27" s="18">
        <v>247</v>
      </c>
      <c r="I27" s="29">
        <v>114</v>
      </c>
    </row>
    <row r="28" spans="1:9" s="10" customFormat="1" ht="13.5">
      <c r="A28" s="50">
        <v>22</v>
      </c>
      <c r="B28" s="18">
        <v>18</v>
      </c>
      <c r="C28" s="56">
        <v>368</v>
      </c>
      <c r="D28" s="20">
        <v>132</v>
      </c>
      <c r="E28" s="18">
        <v>362</v>
      </c>
      <c r="F28" s="20">
        <v>153</v>
      </c>
      <c r="G28" s="29">
        <v>420</v>
      </c>
      <c r="H28" s="18">
        <v>371</v>
      </c>
      <c r="I28" s="29">
        <v>142</v>
      </c>
    </row>
    <row r="29" spans="1:9" s="10" customFormat="1" ht="13.5">
      <c r="A29" s="50">
        <v>23</v>
      </c>
      <c r="B29" s="18">
        <v>35</v>
      </c>
      <c r="C29" s="56">
        <v>225</v>
      </c>
      <c r="D29" s="20">
        <v>84</v>
      </c>
      <c r="E29" s="18">
        <v>250</v>
      </c>
      <c r="F29" s="20">
        <v>92</v>
      </c>
      <c r="G29" s="29">
        <v>281</v>
      </c>
      <c r="H29" s="18">
        <v>244</v>
      </c>
      <c r="I29" s="29">
        <v>93</v>
      </c>
    </row>
    <row r="30" spans="1:9" s="10" customFormat="1" ht="13.5">
      <c r="A30" s="50">
        <v>24</v>
      </c>
      <c r="B30" s="18">
        <v>12</v>
      </c>
      <c r="C30" s="56">
        <v>178</v>
      </c>
      <c r="D30" s="20">
        <v>78</v>
      </c>
      <c r="E30" s="18">
        <v>177</v>
      </c>
      <c r="F30" s="20">
        <v>85</v>
      </c>
      <c r="G30" s="29">
        <v>227</v>
      </c>
      <c r="H30" s="18">
        <v>180</v>
      </c>
      <c r="I30" s="29">
        <v>86</v>
      </c>
    </row>
    <row r="31" spans="1:9" s="10" customFormat="1" ht="13.5">
      <c r="A31" s="50">
        <v>25</v>
      </c>
      <c r="B31" s="18">
        <v>28</v>
      </c>
      <c r="C31" s="56">
        <v>280</v>
      </c>
      <c r="D31" s="20">
        <v>107</v>
      </c>
      <c r="E31" s="18">
        <v>293</v>
      </c>
      <c r="F31" s="20">
        <v>120</v>
      </c>
      <c r="G31" s="29">
        <v>348</v>
      </c>
      <c r="H31" s="18">
        <v>294</v>
      </c>
      <c r="I31" s="29">
        <v>114</v>
      </c>
    </row>
    <row r="32" spans="1:9" s="10" customFormat="1" ht="13.5">
      <c r="A32" s="50">
        <v>26</v>
      </c>
      <c r="B32" s="18">
        <v>16</v>
      </c>
      <c r="C32" s="56">
        <v>165</v>
      </c>
      <c r="D32" s="20">
        <v>65</v>
      </c>
      <c r="E32" s="18">
        <v>174</v>
      </c>
      <c r="F32" s="20">
        <v>70</v>
      </c>
      <c r="G32" s="29">
        <v>208</v>
      </c>
      <c r="H32" s="18">
        <v>173</v>
      </c>
      <c r="I32" s="29">
        <v>69</v>
      </c>
    </row>
    <row r="33" spans="1:9" s="10" customFormat="1" ht="13.5">
      <c r="A33" s="50">
        <v>27</v>
      </c>
      <c r="B33" s="18">
        <v>14</v>
      </c>
      <c r="C33" s="56">
        <v>139</v>
      </c>
      <c r="D33" s="20">
        <v>40</v>
      </c>
      <c r="E33" s="18">
        <v>153</v>
      </c>
      <c r="F33" s="20">
        <v>41</v>
      </c>
      <c r="G33" s="29">
        <v>172</v>
      </c>
      <c r="H33" s="18">
        <v>150</v>
      </c>
      <c r="I33" s="29">
        <v>41</v>
      </c>
    </row>
    <row r="34" spans="1:9" s="10" customFormat="1" ht="13.5">
      <c r="A34" s="50">
        <v>28</v>
      </c>
      <c r="B34" s="18">
        <v>54</v>
      </c>
      <c r="C34" s="56">
        <v>461</v>
      </c>
      <c r="D34" s="20">
        <v>136</v>
      </c>
      <c r="E34" s="18">
        <v>489</v>
      </c>
      <c r="F34" s="20">
        <v>164</v>
      </c>
      <c r="G34" s="29">
        <v>583</v>
      </c>
      <c r="H34" s="18">
        <v>481</v>
      </c>
      <c r="I34" s="29">
        <v>161</v>
      </c>
    </row>
    <row r="35" spans="1:9" s="10" customFormat="1" ht="13.5">
      <c r="A35" s="50">
        <v>29</v>
      </c>
      <c r="B35" s="18">
        <v>25</v>
      </c>
      <c r="C35" s="56">
        <v>152</v>
      </c>
      <c r="D35" s="20">
        <v>99</v>
      </c>
      <c r="E35" s="18">
        <v>167</v>
      </c>
      <c r="F35" s="20">
        <v>109</v>
      </c>
      <c r="G35" s="29">
        <v>231</v>
      </c>
      <c r="H35" s="18">
        <v>173</v>
      </c>
      <c r="I35" s="29">
        <v>100</v>
      </c>
    </row>
    <row r="36" spans="1:9" s="10" customFormat="1" ht="13.5">
      <c r="A36" s="50">
        <v>30</v>
      </c>
      <c r="B36" s="18">
        <v>27</v>
      </c>
      <c r="C36" s="56">
        <v>279</v>
      </c>
      <c r="D36" s="20">
        <v>85</v>
      </c>
      <c r="E36" s="18">
        <v>288</v>
      </c>
      <c r="F36" s="20">
        <v>101</v>
      </c>
      <c r="G36" s="29">
        <v>350</v>
      </c>
      <c r="H36" s="18">
        <v>292</v>
      </c>
      <c r="I36" s="29">
        <v>97</v>
      </c>
    </row>
    <row r="37" spans="1:9" s="10" customFormat="1" ht="13.5">
      <c r="A37" s="50">
        <v>31</v>
      </c>
      <c r="B37" s="18">
        <v>13</v>
      </c>
      <c r="C37" s="56">
        <v>76</v>
      </c>
      <c r="D37" s="20">
        <v>43</v>
      </c>
      <c r="E37" s="18">
        <v>84</v>
      </c>
      <c r="F37" s="20">
        <v>46</v>
      </c>
      <c r="G37" s="29">
        <v>109</v>
      </c>
      <c r="H37" s="18">
        <v>87</v>
      </c>
      <c r="I37" s="29">
        <v>43</v>
      </c>
    </row>
    <row r="38" spans="1:9" s="10" customFormat="1" ht="13.5">
      <c r="A38" s="50">
        <v>32</v>
      </c>
      <c r="B38" s="18">
        <v>23</v>
      </c>
      <c r="C38" s="56">
        <v>206</v>
      </c>
      <c r="D38" s="20">
        <v>86</v>
      </c>
      <c r="E38" s="18">
        <v>211</v>
      </c>
      <c r="F38" s="20">
        <v>107</v>
      </c>
      <c r="G38" s="29">
        <v>261</v>
      </c>
      <c r="H38" s="18">
        <v>217</v>
      </c>
      <c r="I38" s="29">
        <v>99</v>
      </c>
    </row>
    <row r="39" spans="1:9" s="10" customFormat="1" ht="13.5">
      <c r="A39" s="50">
        <v>33</v>
      </c>
      <c r="B39" s="18">
        <v>13</v>
      </c>
      <c r="C39" s="56">
        <v>150</v>
      </c>
      <c r="D39" s="20">
        <v>61</v>
      </c>
      <c r="E39" s="18">
        <v>148</v>
      </c>
      <c r="F39" s="20">
        <v>72</v>
      </c>
      <c r="G39" s="29">
        <v>185</v>
      </c>
      <c r="H39" s="18">
        <v>153</v>
      </c>
      <c r="I39" s="29">
        <v>70</v>
      </c>
    </row>
    <row r="40" spans="1:9" s="10" customFormat="1" ht="13.5">
      <c r="A40" s="50">
        <v>34</v>
      </c>
      <c r="B40" s="18">
        <v>21</v>
      </c>
      <c r="C40" s="56">
        <v>339</v>
      </c>
      <c r="D40" s="20">
        <v>99</v>
      </c>
      <c r="E40" s="18">
        <v>347</v>
      </c>
      <c r="F40" s="20">
        <v>117</v>
      </c>
      <c r="G40" s="29">
        <v>391</v>
      </c>
      <c r="H40" s="18">
        <v>343</v>
      </c>
      <c r="I40" s="29">
        <v>114</v>
      </c>
    </row>
    <row r="41" spans="1:9" s="10" customFormat="1" ht="13.5">
      <c r="A41" s="50">
        <v>35</v>
      </c>
      <c r="B41" s="18">
        <v>14</v>
      </c>
      <c r="C41" s="56">
        <v>120</v>
      </c>
      <c r="D41" s="20">
        <v>58</v>
      </c>
      <c r="E41" s="18">
        <v>125</v>
      </c>
      <c r="F41" s="20">
        <v>67</v>
      </c>
      <c r="G41" s="29">
        <v>159</v>
      </c>
      <c r="H41" s="18">
        <v>123</v>
      </c>
      <c r="I41" s="29">
        <v>65</v>
      </c>
    </row>
    <row r="42" spans="1:9" s="10" customFormat="1" ht="13.5">
      <c r="A42" s="50">
        <v>36</v>
      </c>
      <c r="B42" s="18">
        <v>11</v>
      </c>
      <c r="C42" s="56">
        <v>157</v>
      </c>
      <c r="D42" s="20">
        <v>22</v>
      </c>
      <c r="E42" s="18">
        <v>161</v>
      </c>
      <c r="F42" s="20">
        <v>29</v>
      </c>
      <c r="G42" s="29">
        <v>171</v>
      </c>
      <c r="H42" s="18">
        <v>159</v>
      </c>
      <c r="I42" s="29">
        <v>33</v>
      </c>
    </row>
    <row r="43" spans="1:9" s="10" customFormat="1" ht="13.5">
      <c r="A43" s="50">
        <v>37</v>
      </c>
      <c r="B43" s="18">
        <v>17</v>
      </c>
      <c r="C43" s="56">
        <v>272</v>
      </c>
      <c r="D43" s="20">
        <v>70</v>
      </c>
      <c r="E43" s="18">
        <v>284</v>
      </c>
      <c r="F43" s="20">
        <v>79</v>
      </c>
      <c r="G43" s="29">
        <v>325</v>
      </c>
      <c r="H43" s="18">
        <v>278</v>
      </c>
      <c r="I43" s="29">
        <v>79</v>
      </c>
    </row>
    <row r="44" spans="1:9" s="10" customFormat="1" ht="13.5">
      <c r="A44" s="50">
        <v>38</v>
      </c>
      <c r="B44" s="18">
        <v>23</v>
      </c>
      <c r="C44" s="56">
        <v>304</v>
      </c>
      <c r="D44" s="20">
        <v>156</v>
      </c>
      <c r="E44" s="18">
        <v>305</v>
      </c>
      <c r="F44" s="20">
        <v>182</v>
      </c>
      <c r="G44" s="29">
        <v>398</v>
      </c>
      <c r="H44" s="18">
        <v>315</v>
      </c>
      <c r="I44" s="29">
        <v>166</v>
      </c>
    </row>
    <row r="45" spans="1:9" s="10" customFormat="1" ht="13.5">
      <c r="A45" s="50">
        <v>39</v>
      </c>
      <c r="B45" s="18">
        <v>26</v>
      </c>
      <c r="C45" s="56">
        <v>461</v>
      </c>
      <c r="D45" s="20">
        <v>173</v>
      </c>
      <c r="E45" s="18">
        <v>463</v>
      </c>
      <c r="F45" s="20">
        <v>208</v>
      </c>
      <c r="G45" s="29">
        <v>554</v>
      </c>
      <c r="H45" s="18">
        <v>470</v>
      </c>
      <c r="I45" s="29">
        <v>193</v>
      </c>
    </row>
    <row r="46" spans="1:9" s="10" customFormat="1" ht="13.5">
      <c r="A46" s="50">
        <v>40</v>
      </c>
      <c r="B46" s="18">
        <v>22</v>
      </c>
      <c r="C46" s="56">
        <v>307</v>
      </c>
      <c r="D46" s="20">
        <v>121</v>
      </c>
      <c r="E46" s="18">
        <v>312</v>
      </c>
      <c r="F46" s="20">
        <v>131</v>
      </c>
      <c r="G46" s="29">
        <v>368</v>
      </c>
      <c r="H46" s="18">
        <v>307</v>
      </c>
      <c r="I46" s="29">
        <v>135</v>
      </c>
    </row>
    <row r="47" spans="1:9" s="10" customFormat="1" ht="13.5">
      <c r="A47" s="50">
        <v>41</v>
      </c>
      <c r="B47" s="18">
        <v>15</v>
      </c>
      <c r="C47" s="56">
        <v>299</v>
      </c>
      <c r="D47" s="20">
        <v>101</v>
      </c>
      <c r="E47" s="18">
        <v>294</v>
      </c>
      <c r="F47" s="20">
        <v>126</v>
      </c>
      <c r="G47" s="29">
        <v>349</v>
      </c>
      <c r="H47" s="18">
        <v>305</v>
      </c>
      <c r="I47" s="29">
        <v>113</v>
      </c>
    </row>
    <row r="48" spans="1:9" s="10" customFormat="1" ht="13.5">
      <c r="A48" s="50">
        <v>42</v>
      </c>
      <c r="B48" s="18">
        <v>14</v>
      </c>
      <c r="C48" s="56">
        <v>159</v>
      </c>
      <c r="D48" s="20">
        <v>115</v>
      </c>
      <c r="E48" s="18">
        <v>159</v>
      </c>
      <c r="F48" s="20">
        <v>128</v>
      </c>
      <c r="G48" s="29">
        <v>232</v>
      </c>
      <c r="H48" s="18">
        <v>164</v>
      </c>
      <c r="I48" s="29">
        <v>120</v>
      </c>
    </row>
    <row r="49" spans="1:9" s="10" customFormat="1" ht="13.5">
      <c r="A49" s="50">
        <v>43</v>
      </c>
      <c r="B49" s="18">
        <v>14</v>
      </c>
      <c r="C49" s="56">
        <v>302</v>
      </c>
      <c r="D49" s="20">
        <v>139</v>
      </c>
      <c r="E49" s="18">
        <v>291</v>
      </c>
      <c r="F49" s="20">
        <v>167</v>
      </c>
      <c r="G49" s="29">
        <v>383</v>
      </c>
      <c r="H49" s="18">
        <v>298</v>
      </c>
      <c r="I49" s="29">
        <v>158</v>
      </c>
    </row>
    <row r="50" spans="1:9" s="10" customFormat="1" ht="13.5">
      <c r="A50" s="50">
        <v>44</v>
      </c>
      <c r="B50" s="18">
        <v>6</v>
      </c>
      <c r="C50" s="56">
        <v>167</v>
      </c>
      <c r="D50" s="20">
        <v>106</v>
      </c>
      <c r="E50" s="18">
        <v>155</v>
      </c>
      <c r="F50" s="20">
        <v>120</v>
      </c>
      <c r="G50" s="29">
        <v>210</v>
      </c>
      <c r="H50" s="18">
        <v>155</v>
      </c>
      <c r="I50" s="29">
        <v>118</v>
      </c>
    </row>
    <row r="51" spans="1:9" s="10" customFormat="1" ht="13.5">
      <c r="A51" s="50">
        <v>45</v>
      </c>
      <c r="B51" s="18">
        <v>8</v>
      </c>
      <c r="C51" s="56">
        <v>163</v>
      </c>
      <c r="D51" s="20">
        <v>83</v>
      </c>
      <c r="E51" s="18">
        <v>159</v>
      </c>
      <c r="F51" s="20">
        <v>94</v>
      </c>
      <c r="G51" s="29">
        <v>216</v>
      </c>
      <c r="H51" s="18">
        <v>156</v>
      </c>
      <c r="I51" s="29">
        <v>94</v>
      </c>
    </row>
    <row r="52" spans="1:9" s="10" customFormat="1" ht="13.5">
      <c r="A52" s="50">
        <v>46</v>
      </c>
      <c r="B52" s="18">
        <v>18</v>
      </c>
      <c r="C52" s="56">
        <v>318</v>
      </c>
      <c r="D52" s="20">
        <v>129</v>
      </c>
      <c r="E52" s="18">
        <v>315</v>
      </c>
      <c r="F52" s="20">
        <v>149</v>
      </c>
      <c r="G52" s="29">
        <v>387</v>
      </c>
      <c r="H52" s="18">
        <v>319</v>
      </c>
      <c r="I52" s="29">
        <v>145</v>
      </c>
    </row>
    <row r="53" spans="1:9" s="10" customFormat="1" ht="13.5">
      <c r="A53" s="50">
        <v>47</v>
      </c>
      <c r="B53" s="18">
        <v>19</v>
      </c>
      <c r="C53" s="56">
        <v>357</v>
      </c>
      <c r="D53" s="20">
        <v>160</v>
      </c>
      <c r="E53" s="18">
        <v>357</v>
      </c>
      <c r="F53" s="20">
        <v>178</v>
      </c>
      <c r="G53" s="29">
        <v>439</v>
      </c>
      <c r="H53" s="18">
        <v>371</v>
      </c>
      <c r="I53" s="29">
        <v>164</v>
      </c>
    </row>
    <row r="54" spans="1:9" s="10" customFormat="1" ht="13.5">
      <c r="A54" s="50">
        <v>48</v>
      </c>
      <c r="B54" s="18">
        <v>7</v>
      </c>
      <c r="C54" s="56">
        <v>122</v>
      </c>
      <c r="D54" s="20">
        <v>54</v>
      </c>
      <c r="E54" s="18">
        <v>121</v>
      </c>
      <c r="F54" s="20">
        <v>62</v>
      </c>
      <c r="G54" s="29">
        <v>153</v>
      </c>
      <c r="H54" s="18">
        <v>118</v>
      </c>
      <c r="I54" s="29">
        <v>64</v>
      </c>
    </row>
    <row r="55" spans="1:9" s="10" customFormat="1" ht="13.5">
      <c r="A55" s="50">
        <v>49</v>
      </c>
      <c r="B55" s="18">
        <v>15</v>
      </c>
      <c r="C55" s="56">
        <v>155</v>
      </c>
      <c r="D55" s="20">
        <v>104</v>
      </c>
      <c r="E55" s="18">
        <v>162</v>
      </c>
      <c r="F55" s="20">
        <v>114</v>
      </c>
      <c r="G55" s="29">
        <v>211</v>
      </c>
      <c r="H55" s="18">
        <v>153</v>
      </c>
      <c r="I55" s="29">
        <v>118</v>
      </c>
    </row>
    <row r="56" spans="1:9" s="10" customFormat="1" ht="13.5">
      <c r="A56" s="50">
        <v>50</v>
      </c>
      <c r="B56" s="18">
        <v>10</v>
      </c>
      <c r="C56" s="56">
        <v>140</v>
      </c>
      <c r="D56" s="20">
        <v>84</v>
      </c>
      <c r="E56" s="18">
        <v>150</v>
      </c>
      <c r="F56" s="20">
        <v>82</v>
      </c>
      <c r="G56" s="29">
        <v>196</v>
      </c>
      <c r="H56" s="18">
        <v>144</v>
      </c>
      <c r="I56" s="29">
        <v>86</v>
      </c>
    </row>
    <row r="57" spans="1:9" s="10" customFormat="1" ht="13.5">
      <c r="A57" s="50">
        <v>51</v>
      </c>
      <c r="B57" s="18">
        <v>11</v>
      </c>
      <c r="C57" s="56">
        <v>82</v>
      </c>
      <c r="D57" s="20">
        <v>66</v>
      </c>
      <c r="E57" s="18">
        <v>85</v>
      </c>
      <c r="F57" s="20">
        <v>72</v>
      </c>
      <c r="G57" s="29">
        <v>113</v>
      </c>
      <c r="H57" s="18">
        <v>88</v>
      </c>
      <c r="I57" s="29">
        <v>67</v>
      </c>
    </row>
    <row r="58" spans="1:9" s="10" customFormat="1" ht="13.5">
      <c r="A58" s="50">
        <v>52</v>
      </c>
      <c r="B58" s="18">
        <v>20</v>
      </c>
      <c r="C58" s="56">
        <v>131</v>
      </c>
      <c r="D58" s="20">
        <v>82</v>
      </c>
      <c r="E58" s="18">
        <v>141</v>
      </c>
      <c r="F58" s="20">
        <v>92</v>
      </c>
      <c r="G58" s="29">
        <v>190</v>
      </c>
      <c r="H58" s="18">
        <v>146</v>
      </c>
      <c r="I58" s="29">
        <v>84</v>
      </c>
    </row>
    <row r="59" spans="1:9" s="10" customFormat="1" ht="13.5">
      <c r="A59" s="50">
        <v>53</v>
      </c>
      <c r="B59" s="18">
        <v>19</v>
      </c>
      <c r="C59" s="56">
        <v>126</v>
      </c>
      <c r="D59" s="20">
        <v>117</v>
      </c>
      <c r="E59" s="18">
        <v>131</v>
      </c>
      <c r="F59" s="20">
        <v>132</v>
      </c>
      <c r="G59" s="29">
        <v>192</v>
      </c>
      <c r="H59" s="18">
        <v>131</v>
      </c>
      <c r="I59" s="29">
        <v>131</v>
      </c>
    </row>
    <row r="60" spans="1:9" s="10" customFormat="1" ht="13.5">
      <c r="A60" s="50">
        <v>54</v>
      </c>
      <c r="B60" s="18">
        <v>17</v>
      </c>
      <c r="C60" s="56">
        <v>101</v>
      </c>
      <c r="D60" s="20">
        <v>147</v>
      </c>
      <c r="E60" s="18">
        <v>109</v>
      </c>
      <c r="F60" s="20">
        <v>159</v>
      </c>
      <c r="G60" s="29">
        <v>167</v>
      </c>
      <c r="H60" s="18">
        <v>108</v>
      </c>
      <c r="I60" s="29">
        <v>153</v>
      </c>
    </row>
    <row r="61" spans="1:9" s="10" customFormat="1" ht="13.5">
      <c r="A61" s="50">
        <v>55</v>
      </c>
      <c r="B61" s="18">
        <v>9</v>
      </c>
      <c r="C61" s="56">
        <v>113</v>
      </c>
      <c r="D61" s="20">
        <v>117</v>
      </c>
      <c r="E61" s="18">
        <v>110</v>
      </c>
      <c r="F61" s="20">
        <v>131</v>
      </c>
      <c r="G61" s="29">
        <v>165</v>
      </c>
      <c r="H61" s="18">
        <v>107</v>
      </c>
      <c r="I61" s="29">
        <v>127</v>
      </c>
    </row>
    <row r="62" spans="1:9" s="10" customFormat="1" ht="13.5">
      <c r="A62" s="50">
        <v>56</v>
      </c>
      <c r="B62" s="18">
        <v>16</v>
      </c>
      <c r="C62" s="56">
        <v>94</v>
      </c>
      <c r="D62" s="20">
        <v>114</v>
      </c>
      <c r="E62" s="18">
        <v>96</v>
      </c>
      <c r="F62" s="20">
        <v>126</v>
      </c>
      <c r="G62" s="29">
        <v>145</v>
      </c>
      <c r="H62" s="18">
        <v>96</v>
      </c>
      <c r="I62" s="29">
        <v>119</v>
      </c>
    </row>
    <row r="63" spans="1:9" s="10" customFormat="1" ht="13.5">
      <c r="A63" s="50">
        <v>57</v>
      </c>
      <c r="B63" s="18">
        <v>13</v>
      </c>
      <c r="C63" s="56">
        <v>154</v>
      </c>
      <c r="D63" s="20">
        <v>129</v>
      </c>
      <c r="E63" s="18">
        <v>151</v>
      </c>
      <c r="F63" s="20">
        <v>146</v>
      </c>
      <c r="G63" s="29">
        <v>206</v>
      </c>
      <c r="H63" s="18">
        <v>155</v>
      </c>
      <c r="I63" s="29">
        <v>139</v>
      </c>
    </row>
    <row r="64" spans="1:9" s="10" customFormat="1" ht="13.5">
      <c r="A64" s="50">
        <v>58</v>
      </c>
      <c r="B64" s="18">
        <v>10</v>
      </c>
      <c r="C64" s="56">
        <v>139</v>
      </c>
      <c r="D64" s="20">
        <v>171</v>
      </c>
      <c r="E64" s="18">
        <v>124</v>
      </c>
      <c r="F64" s="20">
        <v>195</v>
      </c>
      <c r="G64" s="29">
        <v>211</v>
      </c>
      <c r="H64" s="18">
        <v>129</v>
      </c>
      <c r="I64" s="29">
        <v>188</v>
      </c>
    </row>
    <row r="65" spans="1:9" s="10" customFormat="1" ht="13.5">
      <c r="A65" s="50">
        <v>59</v>
      </c>
      <c r="B65" s="18">
        <v>5</v>
      </c>
      <c r="C65" s="56">
        <v>64</v>
      </c>
      <c r="D65" s="20">
        <v>92</v>
      </c>
      <c r="E65" s="18">
        <v>63</v>
      </c>
      <c r="F65" s="20">
        <v>97</v>
      </c>
      <c r="G65" s="29">
        <v>105</v>
      </c>
      <c r="H65" s="18">
        <v>64</v>
      </c>
      <c r="I65" s="29">
        <v>97</v>
      </c>
    </row>
    <row r="66" spans="1:9" s="10" customFormat="1" ht="13.5">
      <c r="A66" s="50">
        <v>60</v>
      </c>
      <c r="B66" s="18">
        <v>6</v>
      </c>
      <c r="C66" s="56">
        <v>72</v>
      </c>
      <c r="D66" s="20">
        <v>115</v>
      </c>
      <c r="E66" s="18">
        <v>75</v>
      </c>
      <c r="F66" s="20">
        <v>119</v>
      </c>
      <c r="G66" s="29">
        <v>127</v>
      </c>
      <c r="H66" s="18">
        <v>74</v>
      </c>
      <c r="I66" s="29">
        <v>118</v>
      </c>
    </row>
    <row r="67" spans="1:9" s="10" customFormat="1" ht="13.5">
      <c r="A67" s="50">
        <v>61</v>
      </c>
      <c r="B67" s="18">
        <v>12</v>
      </c>
      <c r="C67" s="56">
        <v>408</v>
      </c>
      <c r="D67" s="20">
        <v>140</v>
      </c>
      <c r="E67" s="18">
        <v>406</v>
      </c>
      <c r="F67" s="20">
        <v>154</v>
      </c>
      <c r="G67" s="29">
        <v>458</v>
      </c>
      <c r="H67" s="18">
        <v>413</v>
      </c>
      <c r="I67" s="29">
        <v>145</v>
      </c>
    </row>
    <row r="68" spans="1:9" s="10" customFormat="1" ht="13.5">
      <c r="A68" s="50">
        <v>62</v>
      </c>
      <c r="B68" s="18">
        <v>5</v>
      </c>
      <c r="C68" s="56">
        <v>146</v>
      </c>
      <c r="D68" s="20">
        <v>56</v>
      </c>
      <c r="E68" s="18">
        <v>139</v>
      </c>
      <c r="F68" s="20">
        <v>65</v>
      </c>
      <c r="G68" s="29">
        <v>164</v>
      </c>
      <c r="H68" s="18">
        <v>136</v>
      </c>
      <c r="I68" s="29">
        <v>68</v>
      </c>
    </row>
    <row r="69" spans="1:9" s="10" customFormat="1" ht="13.5">
      <c r="A69" s="50">
        <v>63</v>
      </c>
      <c r="B69" s="18">
        <v>49</v>
      </c>
      <c r="C69" s="56">
        <v>380</v>
      </c>
      <c r="D69" s="20">
        <v>79</v>
      </c>
      <c r="E69" s="18">
        <v>421</v>
      </c>
      <c r="F69" s="20">
        <v>94</v>
      </c>
      <c r="G69" s="29">
        <v>468</v>
      </c>
      <c r="H69" s="18">
        <v>420</v>
      </c>
      <c r="I69" s="29">
        <v>85</v>
      </c>
    </row>
    <row r="70" spans="1:9" s="10" customFormat="1" ht="13.5">
      <c r="A70" s="50">
        <v>64</v>
      </c>
      <c r="B70" s="18">
        <v>22</v>
      </c>
      <c r="C70" s="56">
        <v>194</v>
      </c>
      <c r="D70" s="20">
        <v>39</v>
      </c>
      <c r="E70" s="18">
        <v>209</v>
      </c>
      <c r="F70" s="20">
        <v>48</v>
      </c>
      <c r="G70" s="29">
        <v>226</v>
      </c>
      <c r="H70" s="18">
        <v>205</v>
      </c>
      <c r="I70" s="29">
        <v>45</v>
      </c>
    </row>
    <row r="71" spans="1:9" s="10" customFormat="1" ht="13.5">
      <c r="A71" s="50">
        <v>65</v>
      </c>
      <c r="B71" s="18">
        <v>12</v>
      </c>
      <c r="C71" s="56">
        <v>260</v>
      </c>
      <c r="D71" s="20">
        <v>84</v>
      </c>
      <c r="E71" s="18">
        <v>262</v>
      </c>
      <c r="F71" s="20">
        <v>97</v>
      </c>
      <c r="G71" s="29">
        <v>297</v>
      </c>
      <c r="H71" s="18">
        <v>264</v>
      </c>
      <c r="I71" s="29">
        <v>92</v>
      </c>
    </row>
    <row r="72" spans="1:9" s="10" customFormat="1" ht="13.5">
      <c r="A72" s="50">
        <v>66</v>
      </c>
      <c r="B72" s="18">
        <v>16</v>
      </c>
      <c r="C72" s="56">
        <v>277</v>
      </c>
      <c r="D72" s="20">
        <v>101</v>
      </c>
      <c r="E72" s="18">
        <v>279</v>
      </c>
      <c r="F72" s="20">
        <v>109</v>
      </c>
      <c r="G72" s="29">
        <v>320</v>
      </c>
      <c r="H72" s="18">
        <v>275</v>
      </c>
      <c r="I72" s="29">
        <v>111</v>
      </c>
    </row>
    <row r="73" spans="1:9" s="10" customFormat="1" ht="13.5">
      <c r="A73" s="50">
        <v>67</v>
      </c>
      <c r="B73" s="18">
        <v>6</v>
      </c>
      <c r="C73" s="56">
        <v>127</v>
      </c>
      <c r="D73" s="20">
        <v>35</v>
      </c>
      <c r="E73" s="18">
        <v>121</v>
      </c>
      <c r="F73" s="20">
        <v>46</v>
      </c>
      <c r="G73" s="29">
        <v>146</v>
      </c>
      <c r="H73" s="18">
        <v>126</v>
      </c>
      <c r="I73" s="29">
        <v>39</v>
      </c>
    </row>
    <row r="74" spans="1:9" s="10" customFormat="1" ht="13.5">
      <c r="A74" s="50">
        <v>68</v>
      </c>
      <c r="B74" s="18">
        <v>19</v>
      </c>
      <c r="C74" s="56">
        <v>227</v>
      </c>
      <c r="D74" s="20">
        <v>85</v>
      </c>
      <c r="E74" s="18">
        <v>225</v>
      </c>
      <c r="F74" s="20">
        <v>105</v>
      </c>
      <c r="G74" s="29">
        <v>262</v>
      </c>
      <c r="H74" s="18">
        <v>230</v>
      </c>
      <c r="I74" s="29">
        <v>97</v>
      </c>
    </row>
    <row r="75" spans="1:9" s="10" customFormat="1" ht="13.5">
      <c r="A75" s="50">
        <v>69</v>
      </c>
      <c r="B75" s="18">
        <v>5</v>
      </c>
      <c r="C75" s="56">
        <v>230</v>
      </c>
      <c r="D75" s="20">
        <v>131</v>
      </c>
      <c r="E75" s="18">
        <v>218</v>
      </c>
      <c r="F75" s="20">
        <v>148</v>
      </c>
      <c r="G75" s="29">
        <v>295</v>
      </c>
      <c r="H75" s="18">
        <v>219</v>
      </c>
      <c r="I75" s="29">
        <v>145</v>
      </c>
    </row>
    <row r="76" spans="1:9" s="10" customFormat="1" ht="13.5">
      <c r="A76" s="75" t="s">
        <v>64</v>
      </c>
      <c r="B76" s="78">
        <v>13</v>
      </c>
      <c r="C76" s="82">
        <v>164</v>
      </c>
      <c r="D76" s="79">
        <v>82</v>
      </c>
      <c r="E76" s="78">
        <v>158</v>
      </c>
      <c r="F76" s="79">
        <v>97</v>
      </c>
      <c r="G76" s="83">
        <v>207</v>
      </c>
      <c r="H76" s="78">
        <v>168</v>
      </c>
      <c r="I76" s="83">
        <v>88</v>
      </c>
    </row>
    <row r="77" spans="1:9" s="10" customFormat="1" ht="13.5">
      <c r="A77" s="75" t="s">
        <v>127</v>
      </c>
      <c r="B77" s="78">
        <v>141</v>
      </c>
      <c r="C77" s="82">
        <v>2664</v>
      </c>
      <c r="D77" s="79">
        <v>1348</v>
      </c>
      <c r="E77" s="78">
        <v>2640</v>
      </c>
      <c r="F77" s="79">
        <v>1496</v>
      </c>
      <c r="G77" s="83">
        <v>3176</v>
      </c>
      <c r="H77" s="78">
        <v>2642</v>
      </c>
      <c r="I77" s="83">
        <v>1473</v>
      </c>
    </row>
    <row r="78" spans="1:9" s="10" customFormat="1" ht="13.5">
      <c r="A78" s="75" t="s">
        <v>130</v>
      </c>
      <c r="B78" s="78">
        <v>97</v>
      </c>
      <c r="C78" s="82">
        <v>1944</v>
      </c>
      <c r="D78" s="79">
        <v>939</v>
      </c>
      <c r="E78" s="78">
        <v>1922</v>
      </c>
      <c r="F78" s="79">
        <v>1045</v>
      </c>
      <c r="G78" s="83">
        <v>2366</v>
      </c>
      <c r="H78" s="78">
        <v>1961</v>
      </c>
      <c r="I78" s="83">
        <v>1016</v>
      </c>
    </row>
    <row r="79" spans="1:9" s="10" customFormat="1" ht="13.5">
      <c r="A79" s="52" t="s">
        <v>129</v>
      </c>
      <c r="B79" s="21">
        <v>94</v>
      </c>
      <c r="C79" s="57">
        <v>2069</v>
      </c>
      <c r="D79" s="23">
        <v>1745</v>
      </c>
      <c r="E79" s="21">
        <v>2040</v>
      </c>
      <c r="F79" s="23">
        <v>1868</v>
      </c>
      <c r="G79" s="39">
        <v>2820</v>
      </c>
      <c r="H79" s="21">
        <v>2081</v>
      </c>
      <c r="I79" s="39">
        <v>1809</v>
      </c>
    </row>
    <row r="80" spans="1:9" s="11" customFormat="1" ht="13.5">
      <c r="A80" s="53" t="s">
        <v>0</v>
      </c>
      <c r="B80" s="24">
        <f aca="true" t="shared" si="0" ref="B80:G80">SUM(B7:B79)</f>
        <v>1634</v>
      </c>
      <c r="C80" s="24">
        <f t="shared" si="0"/>
        <v>23980</v>
      </c>
      <c r="D80" s="24">
        <f t="shared" si="0"/>
        <v>10936</v>
      </c>
      <c r="E80" s="24">
        <f t="shared" si="0"/>
        <v>24253</v>
      </c>
      <c r="F80" s="24">
        <f t="shared" si="0"/>
        <v>12235</v>
      </c>
      <c r="G80" s="24">
        <f t="shared" si="0"/>
        <v>29614</v>
      </c>
      <c r="H80" s="24">
        <f>SUM(H7:H79)</f>
        <v>24379</v>
      </c>
      <c r="I80" s="24">
        <f>SUM(I7:I79)</f>
        <v>11887</v>
      </c>
    </row>
  </sheetData>
  <sheetProtection selectLockedCells="1"/>
  <mergeCells count="9">
    <mergeCell ref="B3:D3"/>
    <mergeCell ref="E3:F3"/>
    <mergeCell ref="H3:I3"/>
    <mergeCell ref="B1:D1"/>
    <mergeCell ref="E1:F1"/>
    <mergeCell ref="H1:I1"/>
    <mergeCell ref="B2:D2"/>
    <mergeCell ref="E2:F2"/>
    <mergeCell ref="H2:I2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zoomScaleSheetLayoutView="100" zoomScalePageLayoutView="0" workbookViewId="0" topLeftCell="A1">
      <pane ySplit="6" topLeftCell="A68" activePane="bottomLeft" state="frozen"/>
      <selection pane="topLeft" activeCell="K19" sqref="K19"/>
      <selection pane="bottomLeft" activeCell="F7" sqref="F7:G79"/>
    </sheetView>
  </sheetViews>
  <sheetFormatPr defaultColWidth="9.140625" defaultRowHeight="12.75"/>
  <cols>
    <col min="1" max="1" width="9.8515625" style="54" customWidth="1"/>
    <col min="2" max="7" width="8.7109375" style="27" customWidth="1"/>
    <col min="8" max="16384" width="9.140625" style="7" customWidth="1"/>
  </cols>
  <sheetData>
    <row r="1" spans="1:7" ht="13.5">
      <c r="A1" s="103"/>
      <c r="B1" s="145" t="s">
        <v>7</v>
      </c>
      <c r="C1" s="147"/>
      <c r="D1" s="145" t="s">
        <v>141</v>
      </c>
      <c r="E1" s="147"/>
      <c r="F1" s="153"/>
      <c r="G1" s="154"/>
    </row>
    <row r="2" spans="1:7" s="8" customFormat="1" ht="13.5">
      <c r="A2" s="45"/>
      <c r="B2" s="151" t="s">
        <v>11</v>
      </c>
      <c r="C2" s="152"/>
      <c r="D2" s="151" t="s">
        <v>142</v>
      </c>
      <c r="E2" s="152"/>
      <c r="F2" s="138" t="s">
        <v>136</v>
      </c>
      <c r="G2" s="139"/>
    </row>
    <row r="3" spans="1:7" s="8" customFormat="1" ht="13.5">
      <c r="A3" s="45"/>
      <c r="B3" s="140"/>
      <c r="C3" s="141"/>
      <c r="D3" s="140" t="s">
        <v>143</v>
      </c>
      <c r="E3" s="141"/>
      <c r="F3" s="138" t="s">
        <v>137</v>
      </c>
      <c r="G3" s="139"/>
    </row>
    <row r="4" spans="1:7" ht="13.5">
      <c r="A4" s="46"/>
      <c r="B4" s="1" t="s">
        <v>3</v>
      </c>
      <c r="C4" s="1" t="s">
        <v>4</v>
      </c>
      <c r="D4" s="5" t="s">
        <v>3</v>
      </c>
      <c r="E4" s="5" t="s">
        <v>4</v>
      </c>
      <c r="F4" s="151" t="s">
        <v>120</v>
      </c>
      <c r="G4" s="152"/>
    </row>
    <row r="5" spans="1:7" s="9" customFormat="1" ht="99.75" customHeight="1" thickBot="1">
      <c r="A5" s="104" t="s">
        <v>14</v>
      </c>
      <c r="B5" s="4" t="s">
        <v>69</v>
      </c>
      <c r="C5" s="4" t="s">
        <v>34</v>
      </c>
      <c r="D5" s="4" t="s">
        <v>70</v>
      </c>
      <c r="E5" s="4" t="s">
        <v>71</v>
      </c>
      <c r="F5" s="114" t="s">
        <v>118</v>
      </c>
      <c r="G5" s="115" t="s">
        <v>119</v>
      </c>
    </row>
    <row r="6" spans="1:7" s="10" customFormat="1" ht="14.25" thickBot="1">
      <c r="A6" s="48"/>
      <c r="B6" s="14"/>
      <c r="C6" s="14"/>
      <c r="D6" s="14"/>
      <c r="E6" s="14"/>
      <c r="F6" s="14"/>
      <c r="G6" s="13"/>
    </row>
    <row r="7" spans="1:7" s="10" customFormat="1" ht="13.5">
      <c r="A7" s="49" t="s">
        <v>55</v>
      </c>
      <c r="B7" s="15">
        <v>116</v>
      </c>
      <c r="C7" s="17">
        <v>325</v>
      </c>
      <c r="D7" s="36">
        <v>144</v>
      </c>
      <c r="E7" s="17">
        <v>291</v>
      </c>
      <c r="F7" s="73">
        <v>163</v>
      </c>
      <c r="G7" s="74">
        <v>261</v>
      </c>
    </row>
    <row r="8" spans="1:7" s="10" customFormat="1" ht="13.5">
      <c r="A8" s="50" t="s">
        <v>56</v>
      </c>
      <c r="B8" s="18">
        <v>77</v>
      </c>
      <c r="C8" s="20">
        <v>382</v>
      </c>
      <c r="D8" s="37">
        <v>89</v>
      </c>
      <c r="E8" s="20">
        <v>361</v>
      </c>
      <c r="F8" s="69">
        <v>167</v>
      </c>
      <c r="G8" s="70">
        <v>267</v>
      </c>
    </row>
    <row r="9" spans="1:7" s="10" customFormat="1" ht="13.5">
      <c r="A9" s="50" t="s">
        <v>57</v>
      </c>
      <c r="B9" s="18">
        <v>102</v>
      </c>
      <c r="C9" s="20">
        <v>401</v>
      </c>
      <c r="D9" s="37">
        <v>111</v>
      </c>
      <c r="E9" s="20">
        <v>382</v>
      </c>
      <c r="F9" s="69">
        <v>210</v>
      </c>
      <c r="G9" s="70">
        <v>267</v>
      </c>
    </row>
    <row r="10" spans="1:7" s="10" customFormat="1" ht="13.5">
      <c r="A10" s="50" t="s">
        <v>58</v>
      </c>
      <c r="B10" s="18">
        <v>121</v>
      </c>
      <c r="C10" s="20">
        <v>242</v>
      </c>
      <c r="D10" s="37">
        <v>138</v>
      </c>
      <c r="E10" s="20">
        <v>225</v>
      </c>
      <c r="F10" s="69">
        <v>140</v>
      </c>
      <c r="G10" s="70">
        <v>201</v>
      </c>
    </row>
    <row r="11" spans="1:7" s="10" customFormat="1" ht="13.5">
      <c r="A11" s="50" t="s">
        <v>59</v>
      </c>
      <c r="B11" s="18">
        <v>132</v>
      </c>
      <c r="C11" s="20">
        <v>426</v>
      </c>
      <c r="D11" s="37">
        <v>174</v>
      </c>
      <c r="E11" s="20">
        <v>386</v>
      </c>
      <c r="F11" s="69">
        <v>225</v>
      </c>
      <c r="G11" s="70">
        <v>320</v>
      </c>
    </row>
    <row r="12" spans="1:7" s="10" customFormat="1" ht="13.5">
      <c r="A12" s="50" t="s">
        <v>60</v>
      </c>
      <c r="B12" s="18">
        <v>97</v>
      </c>
      <c r="C12" s="20">
        <v>589</v>
      </c>
      <c r="D12" s="37">
        <v>151</v>
      </c>
      <c r="E12" s="20">
        <v>544</v>
      </c>
      <c r="F12" s="69">
        <v>286</v>
      </c>
      <c r="G12" s="70">
        <v>376</v>
      </c>
    </row>
    <row r="13" spans="1:7" s="10" customFormat="1" ht="13.5">
      <c r="A13" s="50" t="s">
        <v>61</v>
      </c>
      <c r="B13" s="18">
        <v>141</v>
      </c>
      <c r="C13" s="20">
        <v>488</v>
      </c>
      <c r="D13" s="37">
        <v>172</v>
      </c>
      <c r="E13" s="20">
        <v>456</v>
      </c>
      <c r="F13" s="69">
        <v>216</v>
      </c>
      <c r="G13" s="70">
        <v>379</v>
      </c>
    </row>
    <row r="14" spans="1:7" s="10" customFormat="1" ht="13.5">
      <c r="A14" s="50" t="s">
        <v>62</v>
      </c>
      <c r="B14" s="18">
        <v>119</v>
      </c>
      <c r="C14" s="20">
        <v>463</v>
      </c>
      <c r="D14" s="37">
        <v>169</v>
      </c>
      <c r="E14" s="20">
        <v>408</v>
      </c>
      <c r="F14" s="69">
        <v>214</v>
      </c>
      <c r="G14" s="70">
        <v>355</v>
      </c>
    </row>
    <row r="15" spans="1:7" s="10" customFormat="1" ht="13.5">
      <c r="A15" s="50" t="s">
        <v>63</v>
      </c>
      <c r="B15" s="18">
        <v>136</v>
      </c>
      <c r="C15" s="20">
        <v>430</v>
      </c>
      <c r="D15" s="37">
        <v>195</v>
      </c>
      <c r="E15" s="20">
        <v>359</v>
      </c>
      <c r="F15" s="69">
        <v>224</v>
      </c>
      <c r="G15" s="70">
        <v>314</v>
      </c>
    </row>
    <row r="16" spans="1:7" s="10" customFormat="1" ht="13.5">
      <c r="A16" s="50">
        <v>10</v>
      </c>
      <c r="B16" s="18">
        <v>34</v>
      </c>
      <c r="C16" s="20">
        <v>140</v>
      </c>
      <c r="D16" s="37">
        <v>43</v>
      </c>
      <c r="E16" s="20">
        <v>128</v>
      </c>
      <c r="F16" s="69">
        <v>53</v>
      </c>
      <c r="G16" s="70">
        <v>118</v>
      </c>
    </row>
    <row r="17" spans="1:7" s="10" customFormat="1" ht="13.5">
      <c r="A17" s="50">
        <v>11</v>
      </c>
      <c r="B17" s="18">
        <v>79</v>
      </c>
      <c r="C17" s="20">
        <v>237</v>
      </c>
      <c r="D17" s="37">
        <v>122</v>
      </c>
      <c r="E17" s="20">
        <v>203</v>
      </c>
      <c r="F17" s="69">
        <v>118</v>
      </c>
      <c r="G17" s="70">
        <v>182</v>
      </c>
    </row>
    <row r="18" spans="1:7" s="10" customFormat="1" ht="13.5">
      <c r="A18" s="50">
        <v>12</v>
      </c>
      <c r="B18" s="18">
        <v>50</v>
      </c>
      <c r="C18" s="20">
        <v>198</v>
      </c>
      <c r="D18" s="37">
        <v>55</v>
      </c>
      <c r="E18" s="20">
        <v>199</v>
      </c>
      <c r="F18" s="69">
        <v>100</v>
      </c>
      <c r="G18" s="70">
        <v>142</v>
      </c>
    </row>
    <row r="19" spans="1:7" s="10" customFormat="1" ht="13.5">
      <c r="A19" s="50">
        <v>13</v>
      </c>
      <c r="B19" s="18">
        <v>38</v>
      </c>
      <c r="C19" s="20">
        <v>178</v>
      </c>
      <c r="D19" s="37">
        <v>52</v>
      </c>
      <c r="E19" s="20">
        <v>161</v>
      </c>
      <c r="F19" s="69">
        <v>99</v>
      </c>
      <c r="G19" s="70">
        <v>110</v>
      </c>
    </row>
    <row r="20" spans="1:7" s="10" customFormat="1" ht="13.5">
      <c r="A20" s="50">
        <v>14</v>
      </c>
      <c r="B20" s="18">
        <v>76</v>
      </c>
      <c r="C20" s="20">
        <v>299</v>
      </c>
      <c r="D20" s="37">
        <v>95</v>
      </c>
      <c r="E20" s="20">
        <v>281</v>
      </c>
      <c r="F20" s="69">
        <v>128</v>
      </c>
      <c r="G20" s="70">
        <v>212</v>
      </c>
    </row>
    <row r="21" spans="1:7" s="10" customFormat="1" ht="13.5">
      <c r="A21" s="50">
        <v>15</v>
      </c>
      <c r="B21" s="18">
        <v>127</v>
      </c>
      <c r="C21" s="20">
        <v>429</v>
      </c>
      <c r="D21" s="37">
        <v>178</v>
      </c>
      <c r="E21" s="20">
        <v>375</v>
      </c>
      <c r="F21" s="69">
        <v>228</v>
      </c>
      <c r="G21" s="70">
        <v>285</v>
      </c>
    </row>
    <row r="22" spans="1:7" s="10" customFormat="1" ht="13.5">
      <c r="A22" s="50">
        <v>16</v>
      </c>
      <c r="B22" s="18">
        <v>129</v>
      </c>
      <c r="C22" s="20">
        <v>487</v>
      </c>
      <c r="D22" s="37">
        <v>169</v>
      </c>
      <c r="E22" s="20">
        <v>429</v>
      </c>
      <c r="F22" s="69">
        <v>266</v>
      </c>
      <c r="G22" s="70">
        <v>293</v>
      </c>
    </row>
    <row r="23" spans="1:7" s="10" customFormat="1" ht="13.5">
      <c r="A23" s="50">
        <v>17</v>
      </c>
      <c r="B23" s="18">
        <v>79</v>
      </c>
      <c r="C23" s="20">
        <v>242</v>
      </c>
      <c r="D23" s="37">
        <v>96</v>
      </c>
      <c r="E23" s="20">
        <v>224</v>
      </c>
      <c r="F23" s="69">
        <v>129</v>
      </c>
      <c r="G23" s="70">
        <v>180</v>
      </c>
    </row>
    <row r="24" spans="1:7" s="10" customFormat="1" ht="13.5">
      <c r="A24" s="50">
        <v>18</v>
      </c>
      <c r="B24" s="18">
        <v>120</v>
      </c>
      <c r="C24" s="20">
        <v>407</v>
      </c>
      <c r="D24" s="37">
        <v>145</v>
      </c>
      <c r="E24" s="20">
        <v>382</v>
      </c>
      <c r="F24" s="69">
        <v>207</v>
      </c>
      <c r="G24" s="70">
        <v>296</v>
      </c>
    </row>
    <row r="25" spans="1:7" s="10" customFormat="1" ht="13.5">
      <c r="A25" s="50">
        <v>19</v>
      </c>
      <c r="B25" s="18">
        <v>117</v>
      </c>
      <c r="C25" s="20">
        <v>323</v>
      </c>
      <c r="D25" s="37">
        <v>151</v>
      </c>
      <c r="E25" s="20">
        <v>293</v>
      </c>
      <c r="F25" s="69">
        <v>199</v>
      </c>
      <c r="G25" s="70">
        <v>208</v>
      </c>
    </row>
    <row r="26" spans="1:7" s="10" customFormat="1" ht="13.5">
      <c r="A26" s="50">
        <v>20</v>
      </c>
      <c r="B26" s="18">
        <v>124</v>
      </c>
      <c r="C26" s="20">
        <v>416</v>
      </c>
      <c r="D26" s="37">
        <v>171</v>
      </c>
      <c r="E26" s="20">
        <v>367</v>
      </c>
      <c r="F26" s="69">
        <v>226</v>
      </c>
      <c r="G26" s="70">
        <v>282</v>
      </c>
    </row>
    <row r="27" spans="1:7" s="10" customFormat="1" ht="13.5">
      <c r="A27" s="50">
        <v>21</v>
      </c>
      <c r="B27" s="18">
        <v>102</v>
      </c>
      <c r="C27" s="20">
        <v>258</v>
      </c>
      <c r="D27" s="37">
        <v>143</v>
      </c>
      <c r="E27" s="20">
        <v>218</v>
      </c>
      <c r="F27" s="69">
        <v>158</v>
      </c>
      <c r="G27" s="70">
        <v>190</v>
      </c>
    </row>
    <row r="28" spans="1:7" s="10" customFormat="1" ht="13.5">
      <c r="A28" s="50">
        <v>22</v>
      </c>
      <c r="B28" s="18">
        <v>138</v>
      </c>
      <c r="C28" s="20">
        <v>369</v>
      </c>
      <c r="D28" s="37">
        <v>181</v>
      </c>
      <c r="E28" s="20">
        <v>322</v>
      </c>
      <c r="F28" s="69">
        <v>221</v>
      </c>
      <c r="G28" s="70">
        <v>253</v>
      </c>
    </row>
    <row r="29" spans="1:7" s="10" customFormat="1" ht="13.5">
      <c r="A29" s="50">
        <v>23</v>
      </c>
      <c r="B29" s="18">
        <v>90</v>
      </c>
      <c r="C29" s="20">
        <v>247</v>
      </c>
      <c r="D29" s="37">
        <v>102</v>
      </c>
      <c r="E29" s="20">
        <v>235</v>
      </c>
      <c r="F29" s="69">
        <v>116</v>
      </c>
      <c r="G29" s="70">
        <v>208</v>
      </c>
    </row>
    <row r="30" spans="1:7" s="10" customFormat="1" ht="13.5">
      <c r="A30" s="50">
        <v>24</v>
      </c>
      <c r="B30" s="18">
        <v>82</v>
      </c>
      <c r="C30" s="20">
        <v>180</v>
      </c>
      <c r="D30" s="37">
        <v>95</v>
      </c>
      <c r="E30" s="20">
        <v>170</v>
      </c>
      <c r="F30" s="69">
        <v>103</v>
      </c>
      <c r="G30" s="70">
        <v>154</v>
      </c>
    </row>
    <row r="31" spans="1:7" s="10" customFormat="1" ht="13.5">
      <c r="A31" s="50">
        <v>25</v>
      </c>
      <c r="B31" s="18">
        <v>103</v>
      </c>
      <c r="C31" s="20">
        <v>305</v>
      </c>
      <c r="D31" s="37">
        <v>132</v>
      </c>
      <c r="E31" s="20">
        <v>269</v>
      </c>
      <c r="F31" s="69">
        <v>147</v>
      </c>
      <c r="G31" s="70">
        <v>237</v>
      </c>
    </row>
    <row r="32" spans="1:7" s="10" customFormat="1" ht="13.5">
      <c r="A32" s="50">
        <v>26</v>
      </c>
      <c r="B32" s="18">
        <v>63</v>
      </c>
      <c r="C32" s="20">
        <v>178</v>
      </c>
      <c r="D32" s="37">
        <v>84</v>
      </c>
      <c r="E32" s="20">
        <v>156</v>
      </c>
      <c r="F32" s="69">
        <v>103</v>
      </c>
      <c r="G32" s="70">
        <v>131</v>
      </c>
    </row>
    <row r="33" spans="1:7" s="10" customFormat="1" ht="13.5">
      <c r="A33" s="50">
        <v>27</v>
      </c>
      <c r="B33" s="18">
        <v>39</v>
      </c>
      <c r="C33" s="20">
        <v>152</v>
      </c>
      <c r="D33" s="37">
        <v>57</v>
      </c>
      <c r="E33" s="20">
        <v>131</v>
      </c>
      <c r="F33" s="69">
        <v>78</v>
      </c>
      <c r="G33" s="70">
        <v>106</v>
      </c>
    </row>
    <row r="34" spans="1:7" s="10" customFormat="1" ht="13.5">
      <c r="A34" s="50">
        <v>28</v>
      </c>
      <c r="B34" s="18">
        <v>139</v>
      </c>
      <c r="C34" s="20">
        <v>498</v>
      </c>
      <c r="D34" s="37">
        <v>175</v>
      </c>
      <c r="E34" s="20">
        <v>470</v>
      </c>
      <c r="F34" s="69">
        <v>227</v>
      </c>
      <c r="G34" s="70">
        <v>397</v>
      </c>
    </row>
    <row r="35" spans="1:7" s="10" customFormat="1" ht="13.5">
      <c r="A35" s="50">
        <v>29</v>
      </c>
      <c r="B35" s="18">
        <v>102</v>
      </c>
      <c r="C35" s="20">
        <v>171</v>
      </c>
      <c r="D35" s="37">
        <v>106</v>
      </c>
      <c r="E35" s="20">
        <v>166</v>
      </c>
      <c r="F35" s="69">
        <v>96</v>
      </c>
      <c r="G35" s="70">
        <v>163</v>
      </c>
    </row>
    <row r="36" spans="1:7" s="10" customFormat="1" ht="13.5">
      <c r="A36" s="50">
        <v>30</v>
      </c>
      <c r="B36" s="18">
        <v>87</v>
      </c>
      <c r="C36" s="20">
        <v>300</v>
      </c>
      <c r="D36" s="37">
        <v>110</v>
      </c>
      <c r="E36" s="20">
        <v>270</v>
      </c>
      <c r="F36" s="69">
        <v>159</v>
      </c>
      <c r="G36" s="70">
        <v>216</v>
      </c>
    </row>
    <row r="37" spans="1:7" s="10" customFormat="1" ht="13.5">
      <c r="A37" s="50">
        <v>31</v>
      </c>
      <c r="B37" s="18">
        <v>46</v>
      </c>
      <c r="C37" s="20">
        <v>86</v>
      </c>
      <c r="D37" s="37">
        <v>45</v>
      </c>
      <c r="E37" s="20">
        <v>84</v>
      </c>
      <c r="F37" s="69">
        <v>55</v>
      </c>
      <c r="G37" s="70">
        <v>62</v>
      </c>
    </row>
    <row r="38" spans="1:7" s="10" customFormat="1" ht="13.5">
      <c r="A38" s="50">
        <v>32</v>
      </c>
      <c r="B38" s="18">
        <v>91</v>
      </c>
      <c r="C38" s="20">
        <v>222</v>
      </c>
      <c r="D38" s="37">
        <v>116</v>
      </c>
      <c r="E38" s="20">
        <v>196</v>
      </c>
      <c r="F38" s="69">
        <v>123</v>
      </c>
      <c r="G38" s="70">
        <v>180</v>
      </c>
    </row>
    <row r="39" spans="1:7" s="10" customFormat="1" ht="13.5">
      <c r="A39" s="50">
        <v>33</v>
      </c>
      <c r="B39" s="18">
        <v>63</v>
      </c>
      <c r="C39" s="20">
        <v>155</v>
      </c>
      <c r="D39" s="37">
        <v>81</v>
      </c>
      <c r="E39" s="20">
        <v>133</v>
      </c>
      <c r="F39" s="69">
        <v>94</v>
      </c>
      <c r="G39" s="70">
        <v>117</v>
      </c>
    </row>
    <row r="40" spans="1:7" s="10" customFormat="1" ht="13.5">
      <c r="A40" s="50">
        <v>34</v>
      </c>
      <c r="B40" s="18">
        <v>91</v>
      </c>
      <c r="C40" s="20">
        <v>358</v>
      </c>
      <c r="D40" s="37">
        <v>145</v>
      </c>
      <c r="E40" s="20">
        <v>307</v>
      </c>
      <c r="F40" s="69">
        <v>190</v>
      </c>
      <c r="G40" s="70">
        <v>247</v>
      </c>
    </row>
    <row r="41" spans="1:7" s="10" customFormat="1" ht="13.5">
      <c r="A41" s="50">
        <v>35</v>
      </c>
      <c r="B41" s="18">
        <v>59</v>
      </c>
      <c r="C41" s="20">
        <v>125</v>
      </c>
      <c r="D41" s="37">
        <v>73</v>
      </c>
      <c r="E41" s="20">
        <v>108</v>
      </c>
      <c r="F41" s="69">
        <v>76</v>
      </c>
      <c r="G41" s="70">
        <v>108</v>
      </c>
    </row>
    <row r="42" spans="1:7" s="10" customFormat="1" ht="13.5">
      <c r="A42" s="50">
        <v>36</v>
      </c>
      <c r="B42" s="18">
        <v>24</v>
      </c>
      <c r="C42" s="20">
        <v>166</v>
      </c>
      <c r="D42" s="37">
        <v>39</v>
      </c>
      <c r="E42" s="20">
        <v>149</v>
      </c>
      <c r="F42" s="69">
        <v>94</v>
      </c>
      <c r="G42" s="70">
        <v>90</v>
      </c>
    </row>
    <row r="43" spans="1:7" s="10" customFormat="1" ht="13.5">
      <c r="A43" s="50">
        <v>37</v>
      </c>
      <c r="B43" s="18">
        <v>66</v>
      </c>
      <c r="C43" s="20">
        <v>291</v>
      </c>
      <c r="D43" s="37">
        <v>91</v>
      </c>
      <c r="E43" s="20">
        <v>264</v>
      </c>
      <c r="F43" s="69">
        <v>153</v>
      </c>
      <c r="G43" s="70">
        <v>196</v>
      </c>
    </row>
    <row r="44" spans="1:7" s="10" customFormat="1" ht="13.5">
      <c r="A44" s="50">
        <v>38</v>
      </c>
      <c r="B44" s="18">
        <v>152</v>
      </c>
      <c r="C44" s="20">
        <v>326</v>
      </c>
      <c r="D44" s="37">
        <v>200</v>
      </c>
      <c r="E44" s="20">
        <v>286</v>
      </c>
      <c r="F44" s="69">
        <v>198</v>
      </c>
      <c r="G44" s="70">
        <v>266</v>
      </c>
    </row>
    <row r="45" spans="1:7" s="10" customFormat="1" ht="13.5">
      <c r="A45" s="50">
        <v>39</v>
      </c>
      <c r="B45" s="18">
        <v>184</v>
      </c>
      <c r="C45" s="20">
        <v>472</v>
      </c>
      <c r="D45" s="37">
        <v>258</v>
      </c>
      <c r="E45" s="20">
        <v>403</v>
      </c>
      <c r="F45" s="69">
        <v>276</v>
      </c>
      <c r="G45" s="70">
        <v>352</v>
      </c>
    </row>
    <row r="46" spans="1:7" s="10" customFormat="1" ht="13.5">
      <c r="A46" s="50">
        <v>40</v>
      </c>
      <c r="B46" s="18">
        <v>123</v>
      </c>
      <c r="C46" s="20">
        <v>310</v>
      </c>
      <c r="D46" s="37">
        <v>152</v>
      </c>
      <c r="E46" s="20">
        <v>291</v>
      </c>
      <c r="F46" s="69">
        <v>213</v>
      </c>
      <c r="G46" s="70">
        <v>209</v>
      </c>
    </row>
    <row r="47" spans="1:7" s="10" customFormat="1" ht="13.5">
      <c r="A47" s="50">
        <v>41</v>
      </c>
      <c r="B47" s="18">
        <v>108</v>
      </c>
      <c r="C47" s="20">
        <v>307</v>
      </c>
      <c r="D47" s="37">
        <v>148</v>
      </c>
      <c r="E47" s="20">
        <v>268</v>
      </c>
      <c r="F47" s="69">
        <v>177</v>
      </c>
      <c r="G47" s="70">
        <v>210</v>
      </c>
    </row>
    <row r="48" spans="1:7" s="10" customFormat="1" ht="13.5">
      <c r="A48" s="50">
        <v>42</v>
      </c>
      <c r="B48" s="18">
        <v>108</v>
      </c>
      <c r="C48" s="20">
        <v>169</v>
      </c>
      <c r="D48" s="37">
        <v>137</v>
      </c>
      <c r="E48" s="20">
        <v>148</v>
      </c>
      <c r="F48" s="69">
        <v>118</v>
      </c>
      <c r="G48" s="70">
        <v>157</v>
      </c>
    </row>
    <row r="49" spans="1:7" s="10" customFormat="1" ht="13.5">
      <c r="A49" s="50">
        <v>43</v>
      </c>
      <c r="B49" s="18">
        <v>140</v>
      </c>
      <c r="C49" s="20">
        <v>309</v>
      </c>
      <c r="D49" s="37">
        <v>178</v>
      </c>
      <c r="E49" s="20">
        <v>272</v>
      </c>
      <c r="F49" s="69">
        <v>200</v>
      </c>
      <c r="G49" s="70">
        <v>234</v>
      </c>
    </row>
    <row r="50" spans="1:7" s="10" customFormat="1" ht="13.5">
      <c r="A50" s="50">
        <v>44</v>
      </c>
      <c r="B50" s="18">
        <v>100</v>
      </c>
      <c r="C50" s="20">
        <v>179</v>
      </c>
      <c r="D50" s="37">
        <v>136</v>
      </c>
      <c r="E50" s="20">
        <v>139</v>
      </c>
      <c r="F50" s="69">
        <v>126</v>
      </c>
      <c r="G50" s="70">
        <v>140</v>
      </c>
    </row>
    <row r="51" spans="1:7" s="10" customFormat="1" ht="13.5">
      <c r="A51" s="50">
        <v>45</v>
      </c>
      <c r="B51" s="18">
        <v>88</v>
      </c>
      <c r="C51" s="20">
        <v>162</v>
      </c>
      <c r="D51" s="37">
        <v>100</v>
      </c>
      <c r="E51" s="20">
        <v>151</v>
      </c>
      <c r="F51" s="69">
        <v>103</v>
      </c>
      <c r="G51" s="70">
        <v>144</v>
      </c>
    </row>
    <row r="52" spans="1:7" s="10" customFormat="1" ht="13.5">
      <c r="A52" s="50">
        <v>46</v>
      </c>
      <c r="B52" s="18">
        <v>128</v>
      </c>
      <c r="C52" s="20">
        <v>332</v>
      </c>
      <c r="D52" s="37">
        <v>167</v>
      </c>
      <c r="E52" s="20">
        <v>293</v>
      </c>
      <c r="F52" s="69">
        <v>172</v>
      </c>
      <c r="G52" s="70">
        <v>267</v>
      </c>
    </row>
    <row r="53" spans="1:7" s="10" customFormat="1" ht="13.5">
      <c r="A53" s="50">
        <v>47</v>
      </c>
      <c r="B53" s="18">
        <v>143</v>
      </c>
      <c r="C53" s="20">
        <v>386</v>
      </c>
      <c r="D53" s="37">
        <v>202</v>
      </c>
      <c r="E53" s="20">
        <v>333</v>
      </c>
      <c r="F53" s="69">
        <v>227</v>
      </c>
      <c r="G53" s="70">
        <v>268</v>
      </c>
    </row>
    <row r="54" spans="1:7" s="10" customFormat="1" ht="13.5">
      <c r="A54" s="50">
        <v>48</v>
      </c>
      <c r="B54" s="18">
        <v>53</v>
      </c>
      <c r="C54" s="20">
        <v>125</v>
      </c>
      <c r="D54" s="37">
        <v>67</v>
      </c>
      <c r="E54" s="20">
        <v>114</v>
      </c>
      <c r="F54" s="69">
        <v>64</v>
      </c>
      <c r="G54" s="70">
        <v>113</v>
      </c>
    </row>
    <row r="55" spans="1:7" s="10" customFormat="1" ht="13.5">
      <c r="A55" s="50">
        <v>49</v>
      </c>
      <c r="B55" s="18">
        <v>103</v>
      </c>
      <c r="C55" s="20">
        <v>166</v>
      </c>
      <c r="D55" s="37">
        <v>119</v>
      </c>
      <c r="E55" s="20">
        <v>149</v>
      </c>
      <c r="F55" s="69">
        <v>121</v>
      </c>
      <c r="G55" s="70">
        <v>142</v>
      </c>
    </row>
    <row r="56" spans="1:7" s="10" customFormat="1" ht="13.5">
      <c r="A56" s="50">
        <v>50</v>
      </c>
      <c r="B56" s="18">
        <v>74</v>
      </c>
      <c r="C56" s="20">
        <v>153</v>
      </c>
      <c r="D56" s="37">
        <v>101</v>
      </c>
      <c r="E56" s="20">
        <v>129</v>
      </c>
      <c r="F56" s="69">
        <v>91</v>
      </c>
      <c r="G56" s="70">
        <v>130</v>
      </c>
    </row>
    <row r="57" spans="1:7" s="10" customFormat="1" ht="13.5">
      <c r="A57" s="50">
        <v>51</v>
      </c>
      <c r="B57" s="18">
        <v>70</v>
      </c>
      <c r="C57" s="20">
        <v>86</v>
      </c>
      <c r="D57" s="37">
        <v>74</v>
      </c>
      <c r="E57" s="20">
        <v>77</v>
      </c>
      <c r="F57" s="69">
        <v>58</v>
      </c>
      <c r="G57" s="70">
        <v>87</v>
      </c>
    </row>
    <row r="58" spans="1:7" s="10" customFormat="1" ht="13.5">
      <c r="A58" s="50">
        <v>52</v>
      </c>
      <c r="B58" s="18">
        <v>83</v>
      </c>
      <c r="C58" s="20">
        <v>147</v>
      </c>
      <c r="D58" s="37">
        <v>101</v>
      </c>
      <c r="E58" s="20">
        <v>132</v>
      </c>
      <c r="F58" s="69">
        <v>93</v>
      </c>
      <c r="G58" s="70">
        <v>124</v>
      </c>
    </row>
    <row r="59" spans="1:7" s="10" customFormat="1" ht="13.5">
      <c r="A59" s="50">
        <v>53</v>
      </c>
      <c r="B59" s="18">
        <v>117</v>
      </c>
      <c r="C59" s="20">
        <v>147</v>
      </c>
      <c r="D59" s="37">
        <v>132</v>
      </c>
      <c r="E59" s="20">
        <v>128</v>
      </c>
      <c r="F59" s="69">
        <v>95</v>
      </c>
      <c r="G59" s="70">
        <v>153</v>
      </c>
    </row>
    <row r="60" spans="1:7" s="10" customFormat="1" ht="13.5">
      <c r="A60" s="50">
        <v>54</v>
      </c>
      <c r="B60" s="18">
        <v>146</v>
      </c>
      <c r="C60" s="20">
        <v>116</v>
      </c>
      <c r="D60" s="37">
        <v>166</v>
      </c>
      <c r="E60" s="20">
        <v>93</v>
      </c>
      <c r="F60" s="69">
        <v>109</v>
      </c>
      <c r="G60" s="70">
        <v>139</v>
      </c>
    </row>
    <row r="61" spans="1:7" s="10" customFormat="1" ht="13.5">
      <c r="A61" s="50">
        <v>55</v>
      </c>
      <c r="B61" s="18">
        <v>114</v>
      </c>
      <c r="C61" s="20">
        <v>119</v>
      </c>
      <c r="D61" s="37">
        <v>136</v>
      </c>
      <c r="E61" s="20">
        <v>102</v>
      </c>
      <c r="F61" s="69">
        <v>91</v>
      </c>
      <c r="G61" s="70">
        <v>136</v>
      </c>
    </row>
    <row r="62" spans="1:7" s="10" customFormat="1" ht="13.5">
      <c r="A62" s="50">
        <v>56</v>
      </c>
      <c r="B62" s="18">
        <v>109</v>
      </c>
      <c r="C62" s="20">
        <v>109</v>
      </c>
      <c r="D62" s="37">
        <v>135</v>
      </c>
      <c r="E62" s="20">
        <v>83</v>
      </c>
      <c r="F62" s="69">
        <v>88</v>
      </c>
      <c r="G62" s="70">
        <v>123</v>
      </c>
    </row>
    <row r="63" spans="1:7" s="10" customFormat="1" ht="13.5">
      <c r="A63" s="50">
        <v>57</v>
      </c>
      <c r="B63" s="18">
        <v>127</v>
      </c>
      <c r="C63" s="20">
        <v>169</v>
      </c>
      <c r="D63" s="37">
        <v>153</v>
      </c>
      <c r="E63" s="20">
        <v>143</v>
      </c>
      <c r="F63" s="69">
        <v>102</v>
      </c>
      <c r="G63" s="70">
        <v>169</v>
      </c>
    </row>
    <row r="64" spans="1:7" s="10" customFormat="1" ht="13.5">
      <c r="A64" s="50">
        <v>58</v>
      </c>
      <c r="B64" s="18">
        <v>176</v>
      </c>
      <c r="C64" s="20">
        <v>133</v>
      </c>
      <c r="D64" s="37">
        <v>207</v>
      </c>
      <c r="E64" s="20">
        <v>111</v>
      </c>
      <c r="F64" s="69">
        <v>132</v>
      </c>
      <c r="G64" s="70">
        <v>155</v>
      </c>
    </row>
    <row r="65" spans="1:7" s="10" customFormat="1" ht="13.5">
      <c r="A65" s="50">
        <v>59</v>
      </c>
      <c r="B65" s="18">
        <v>96</v>
      </c>
      <c r="C65" s="20">
        <v>61</v>
      </c>
      <c r="D65" s="37">
        <v>103</v>
      </c>
      <c r="E65" s="20">
        <v>59</v>
      </c>
      <c r="F65" s="69">
        <v>64</v>
      </c>
      <c r="G65" s="70">
        <v>85</v>
      </c>
    </row>
    <row r="66" spans="1:7" s="10" customFormat="1" ht="13.5">
      <c r="A66" s="50">
        <v>60</v>
      </c>
      <c r="B66" s="18">
        <v>113</v>
      </c>
      <c r="C66" s="20">
        <v>78</v>
      </c>
      <c r="D66" s="37">
        <v>123</v>
      </c>
      <c r="E66" s="20">
        <v>68</v>
      </c>
      <c r="F66" s="69">
        <v>71</v>
      </c>
      <c r="G66" s="70">
        <v>108</v>
      </c>
    </row>
    <row r="67" spans="1:7" s="10" customFormat="1" ht="13.5">
      <c r="A67" s="50">
        <v>61</v>
      </c>
      <c r="B67" s="18">
        <v>142</v>
      </c>
      <c r="C67" s="20">
        <v>415</v>
      </c>
      <c r="D67" s="37">
        <v>169</v>
      </c>
      <c r="E67" s="20">
        <v>377</v>
      </c>
      <c r="F67" s="69">
        <v>228</v>
      </c>
      <c r="G67" s="70">
        <v>294</v>
      </c>
    </row>
    <row r="68" spans="1:7" s="10" customFormat="1" ht="13.5">
      <c r="A68" s="50">
        <v>62</v>
      </c>
      <c r="B68" s="18">
        <v>50</v>
      </c>
      <c r="C68" s="20">
        <v>150</v>
      </c>
      <c r="D68" s="37">
        <v>74</v>
      </c>
      <c r="E68" s="20">
        <v>129</v>
      </c>
      <c r="F68" s="69">
        <v>98</v>
      </c>
      <c r="G68" s="70">
        <v>99</v>
      </c>
    </row>
    <row r="69" spans="1:7" s="10" customFormat="1" ht="13.5">
      <c r="A69" s="50">
        <v>63</v>
      </c>
      <c r="B69" s="18">
        <v>82</v>
      </c>
      <c r="C69" s="20">
        <v>419</v>
      </c>
      <c r="D69" s="37">
        <v>101</v>
      </c>
      <c r="E69" s="20">
        <v>397</v>
      </c>
      <c r="F69" s="69">
        <v>179</v>
      </c>
      <c r="G69" s="70">
        <v>314</v>
      </c>
    </row>
    <row r="70" spans="1:7" s="10" customFormat="1" ht="13.5">
      <c r="A70" s="50">
        <v>64</v>
      </c>
      <c r="B70" s="18">
        <v>44</v>
      </c>
      <c r="C70" s="20">
        <v>204</v>
      </c>
      <c r="D70" s="37">
        <v>53</v>
      </c>
      <c r="E70" s="20">
        <v>191</v>
      </c>
      <c r="F70" s="69">
        <v>92</v>
      </c>
      <c r="G70" s="70">
        <v>154</v>
      </c>
    </row>
    <row r="71" spans="1:7" s="10" customFormat="1" ht="13.5">
      <c r="A71" s="50">
        <v>65</v>
      </c>
      <c r="B71" s="18">
        <v>80</v>
      </c>
      <c r="C71" s="20">
        <v>274</v>
      </c>
      <c r="D71" s="37">
        <v>109</v>
      </c>
      <c r="E71" s="20">
        <v>237</v>
      </c>
      <c r="F71" s="69">
        <v>170</v>
      </c>
      <c r="G71" s="70">
        <v>165</v>
      </c>
    </row>
    <row r="72" spans="1:7" s="10" customFormat="1" ht="13.5">
      <c r="A72" s="50">
        <v>66</v>
      </c>
      <c r="B72" s="18">
        <v>97</v>
      </c>
      <c r="C72" s="20">
        <v>290</v>
      </c>
      <c r="D72" s="37">
        <v>129</v>
      </c>
      <c r="E72" s="20">
        <v>257</v>
      </c>
      <c r="F72" s="69">
        <v>168</v>
      </c>
      <c r="G72" s="70">
        <v>192</v>
      </c>
    </row>
    <row r="73" spans="1:7" s="10" customFormat="1" ht="13.5">
      <c r="A73" s="50">
        <v>67</v>
      </c>
      <c r="B73" s="18">
        <v>37</v>
      </c>
      <c r="C73" s="20">
        <v>131</v>
      </c>
      <c r="D73" s="37">
        <v>44</v>
      </c>
      <c r="E73" s="20">
        <v>121</v>
      </c>
      <c r="F73" s="69">
        <v>65</v>
      </c>
      <c r="G73" s="70">
        <v>92</v>
      </c>
    </row>
    <row r="74" spans="1:7" s="10" customFormat="1" ht="13.5">
      <c r="A74" s="50">
        <v>68</v>
      </c>
      <c r="B74" s="18">
        <v>93</v>
      </c>
      <c r="C74" s="20">
        <v>233</v>
      </c>
      <c r="D74" s="37">
        <v>113</v>
      </c>
      <c r="E74" s="20">
        <v>212</v>
      </c>
      <c r="F74" s="69">
        <v>98</v>
      </c>
      <c r="G74" s="70">
        <v>211</v>
      </c>
    </row>
    <row r="75" spans="1:7" s="10" customFormat="1" ht="13.5">
      <c r="A75" s="50">
        <v>69</v>
      </c>
      <c r="B75" s="18">
        <v>131</v>
      </c>
      <c r="C75" s="20">
        <v>230</v>
      </c>
      <c r="D75" s="37">
        <v>156</v>
      </c>
      <c r="E75" s="20">
        <v>206</v>
      </c>
      <c r="F75" s="69">
        <v>137</v>
      </c>
      <c r="G75" s="70">
        <v>200</v>
      </c>
    </row>
    <row r="76" spans="1:7" s="10" customFormat="1" ht="13.5">
      <c r="A76" s="75" t="s">
        <v>64</v>
      </c>
      <c r="B76" s="78">
        <v>81</v>
      </c>
      <c r="C76" s="79">
        <v>173</v>
      </c>
      <c r="D76" s="84">
        <v>96</v>
      </c>
      <c r="E76" s="79">
        <v>159</v>
      </c>
      <c r="F76" s="85">
        <v>89</v>
      </c>
      <c r="G76" s="86">
        <v>148</v>
      </c>
    </row>
    <row r="77" spans="1:7" s="10" customFormat="1" ht="13.5">
      <c r="A77" s="75" t="s">
        <v>127</v>
      </c>
      <c r="B77" s="78">
        <v>1306</v>
      </c>
      <c r="C77" s="79">
        <v>2782</v>
      </c>
      <c r="D77" s="84">
        <v>1635</v>
      </c>
      <c r="E77" s="79">
        <v>2453</v>
      </c>
      <c r="F77" s="85">
        <v>1778</v>
      </c>
      <c r="G77" s="86">
        <v>2100</v>
      </c>
    </row>
    <row r="78" spans="1:7" s="10" customFormat="1" ht="13.5">
      <c r="A78" s="75" t="s">
        <v>130</v>
      </c>
      <c r="B78" s="78">
        <v>940</v>
      </c>
      <c r="C78" s="79">
        <v>2013</v>
      </c>
      <c r="D78" s="84">
        <v>1131</v>
      </c>
      <c r="E78" s="79">
        <v>1824</v>
      </c>
      <c r="F78" s="85">
        <v>1360</v>
      </c>
      <c r="G78" s="86">
        <v>1418</v>
      </c>
    </row>
    <row r="79" spans="1:7" s="10" customFormat="1" ht="13.5">
      <c r="A79" s="52" t="s">
        <v>129</v>
      </c>
      <c r="B79" s="21">
        <v>1703</v>
      </c>
      <c r="C79" s="23">
        <v>2159</v>
      </c>
      <c r="D79" s="41">
        <v>1986</v>
      </c>
      <c r="E79" s="23">
        <v>1881</v>
      </c>
      <c r="F79" s="71">
        <v>1733</v>
      </c>
      <c r="G79" s="72">
        <v>1908</v>
      </c>
    </row>
    <row r="80" spans="1:7" s="11" customFormat="1" ht="13.5">
      <c r="A80" s="105" t="s">
        <v>0</v>
      </c>
      <c r="B80" s="24">
        <f aca="true" t="shared" si="0" ref="B80:G80">SUM(B7:B79)</f>
        <v>10840</v>
      </c>
      <c r="C80" s="24">
        <f t="shared" si="0"/>
        <v>25197</v>
      </c>
      <c r="D80" s="24">
        <f t="shared" si="0"/>
        <v>13486</v>
      </c>
      <c r="E80" s="24">
        <f t="shared" si="0"/>
        <v>22518</v>
      </c>
      <c r="F80" s="24">
        <f t="shared" si="0"/>
        <v>14975</v>
      </c>
      <c r="G80" s="24">
        <f t="shared" si="0"/>
        <v>19309</v>
      </c>
    </row>
  </sheetData>
  <sheetProtection selectLockedCells="1"/>
  <mergeCells count="10">
    <mergeCell ref="F4:G4"/>
    <mergeCell ref="F2:G2"/>
    <mergeCell ref="F1:G1"/>
    <mergeCell ref="B1:C1"/>
    <mergeCell ref="B2:C2"/>
    <mergeCell ref="B3:C3"/>
    <mergeCell ref="F3:G3"/>
    <mergeCell ref="D1:E1"/>
    <mergeCell ref="D2:E2"/>
    <mergeCell ref="D3:E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zoomScalePageLayoutView="0" workbookViewId="0" topLeftCell="A1">
      <pane ySplit="6" topLeftCell="A68" activePane="bottomLeft" state="frozen"/>
      <selection pane="topLeft" activeCell="K19" sqref="K19"/>
      <selection pane="bottomLeft" activeCell="H78" sqref="H78"/>
    </sheetView>
  </sheetViews>
  <sheetFormatPr defaultColWidth="9.140625" defaultRowHeight="12.75"/>
  <cols>
    <col min="1" max="1" width="9.8515625" style="54" customWidth="1"/>
    <col min="2" max="6" width="8.7109375" style="7" customWidth="1"/>
    <col min="7" max="16384" width="9.140625" style="7" customWidth="1"/>
  </cols>
  <sheetData>
    <row r="1" spans="1:6" ht="13.5">
      <c r="A1" s="43"/>
      <c r="B1" s="158"/>
      <c r="C1" s="159"/>
      <c r="D1" s="159"/>
      <c r="E1" s="159"/>
      <c r="F1" s="160"/>
    </row>
    <row r="2" spans="1:6" s="8" customFormat="1" ht="13.5">
      <c r="A2" s="44"/>
      <c r="B2" s="138" t="s">
        <v>12</v>
      </c>
      <c r="C2" s="143"/>
      <c r="D2" s="143"/>
      <c r="E2" s="143"/>
      <c r="F2" s="139"/>
    </row>
    <row r="3" spans="1:6" s="8" customFormat="1" ht="13.5">
      <c r="A3" s="45"/>
      <c r="B3" s="138" t="s">
        <v>13</v>
      </c>
      <c r="C3" s="143"/>
      <c r="D3" s="143"/>
      <c r="E3" s="143"/>
      <c r="F3" s="139"/>
    </row>
    <row r="4" spans="1:6" ht="13.5">
      <c r="A4" s="46"/>
      <c r="B4" s="155"/>
      <c r="C4" s="156"/>
      <c r="D4" s="156"/>
      <c r="E4" s="156"/>
      <c r="F4" s="157"/>
    </row>
    <row r="5" spans="1:6" s="9" customFormat="1" ht="99.75" customHeight="1" thickBot="1">
      <c r="A5" s="47" t="s">
        <v>14</v>
      </c>
      <c r="B5" s="4" t="s">
        <v>18</v>
      </c>
      <c r="C5" s="4" t="s">
        <v>72</v>
      </c>
      <c r="D5" s="4" t="s">
        <v>21</v>
      </c>
      <c r="E5" s="4" t="s">
        <v>22</v>
      </c>
      <c r="F5" s="3" t="s">
        <v>19</v>
      </c>
    </row>
    <row r="6" spans="1:6" s="10" customFormat="1" ht="14.25" thickBot="1">
      <c r="A6" s="48"/>
      <c r="B6" s="14"/>
      <c r="C6" s="14"/>
      <c r="D6" s="14"/>
      <c r="E6" s="14"/>
      <c r="F6" s="13"/>
    </row>
    <row r="7" spans="1:6" s="10" customFormat="1" ht="13.5">
      <c r="A7" s="49" t="s">
        <v>55</v>
      </c>
      <c r="B7" s="25">
        <v>1050</v>
      </c>
      <c r="C7" s="25">
        <v>38</v>
      </c>
      <c r="D7" s="106">
        <f>B7+C7</f>
        <v>1088</v>
      </c>
      <c r="E7" s="25">
        <v>454</v>
      </c>
      <c r="F7" s="107">
        <f aca="true" t="shared" si="0" ref="F7:F38">IF(D7&lt;&gt;0,E7/D7,"")</f>
        <v>0.4172794117647059</v>
      </c>
    </row>
    <row r="8" spans="1:6" s="10" customFormat="1" ht="13.5">
      <c r="A8" s="50" t="s">
        <v>56</v>
      </c>
      <c r="B8" s="26">
        <v>1152</v>
      </c>
      <c r="C8" s="26">
        <v>38</v>
      </c>
      <c r="D8" s="127">
        <f aca="true" t="shared" si="1" ref="D8:D71">B8+C8</f>
        <v>1190</v>
      </c>
      <c r="E8" s="26">
        <v>465</v>
      </c>
      <c r="F8" s="132">
        <f t="shared" si="0"/>
        <v>0.3907563025210084</v>
      </c>
    </row>
    <row r="9" spans="1:6" s="10" customFormat="1" ht="13.5">
      <c r="A9" s="50" t="s">
        <v>57</v>
      </c>
      <c r="B9" s="26">
        <v>1170</v>
      </c>
      <c r="C9" s="26">
        <v>58</v>
      </c>
      <c r="D9" s="127">
        <f t="shared" si="1"/>
        <v>1228</v>
      </c>
      <c r="E9" s="26">
        <v>514</v>
      </c>
      <c r="F9" s="132">
        <f t="shared" si="0"/>
        <v>0.4185667752442997</v>
      </c>
    </row>
    <row r="10" spans="1:6" s="10" customFormat="1" ht="13.5">
      <c r="A10" s="50" t="s">
        <v>58</v>
      </c>
      <c r="B10" s="26">
        <v>820</v>
      </c>
      <c r="C10" s="26">
        <v>30</v>
      </c>
      <c r="D10" s="127">
        <f t="shared" si="1"/>
        <v>850</v>
      </c>
      <c r="E10" s="26">
        <v>373</v>
      </c>
      <c r="F10" s="132">
        <f t="shared" si="0"/>
        <v>0.4388235294117647</v>
      </c>
    </row>
    <row r="11" spans="1:6" s="10" customFormat="1" ht="13.5">
      <c r="A11" s="50" t="s">
        <v>59</v>
      </c>
      <c r="B11" s="26">
        <v>1386</v>
      </c>
      <c r="C11" s="26">
        <v>49</v>
      </c>
      <c r="D11" s="127">
        <f t="shared" si="1"/>
        <v>1435</v>
      </c>
      <c r="E11" s="26">
        <v>584</v>
      </c>
      <c r="F11" s="132">
        <f t="shared" si="0"/>
        <v>0.4069686411149826</v>
      </c>
    </row>
    <row r="12" spans="1:6" s="10" customFormat="1" ht="13.5">
      <c r="A12" s="50" t="s">
        <v>60</v>
      </c>
      <c r="B12" s="26">
        <v>1623</v>
      </c>
      <c r="C12" s="26">
        <v>77</v>
      </c>
      <c r="D12" s="127">
        <f t="shared" si="1"/>
        <v>1700</v>
      </c>
      <c r="E12" s="26">
        <v>713</v>
      </c>
      <c r="F12" s="132">
        <f t="shared" si="0"/>
        <v>0.4194117647058824</v>
      </c>
    </row>
    <row r="13" spans="1:6" s="10" customFormat="1" ht="13.5">
      <c r="A13" s="50" t="s">
        <v>61</v>
      </c>
      <c r="B13" s="26">
        <v>1625</v>
      </c>
      <c r="C13" s="26">
        <v>42</v>
      </c>
      <c r="D13" s="127">
        <f t="shared" si="1"/>
        <v>1667</v>
      </c>
      <c r="E13" s="26">
        <v>651</v>
      </c>
      <c r="F13" s="132">
        <f t="shared" si="0"/>
        <v>0.3905218956208758</v>
      </c>
    </row>
    <row r="14" spans="1:6" s="10" customFormat="1" ht="13.5">
      <c r="A14" s="50" t="s">
        <v>62</v>
      </c>
      <c r="B14" s="26">
        <v>1652</v>
      </c>
      <c r="C14" s="26">
        <v>71</v>
      </c>
      <c r="D14" s="127">
        <f t="shared" si="1"/>
        <v>1723</v>
      </c>
      <c r="E14" s="26">
        <v>607</v>
      </c>
      <c r="F14" s="132">
        <f t="shared" si="0"/>
        <v>0.3522925130586187</v>
      </c>
    </row>
    <row r="15" spans="1:6" s="10" customFormat="1" ht="13.5">
      <c r="A15" s="50" t="s">
        <v>63</v>
      </c>
      <c r="B15" s="26">
        <v>1420</v>
      </c>
      <c r="C15" s="26">
        <v>86</v>
      </c>
      <c r="D15" s="127">
        <f t="shared" si="1"/>
        <v>1506</v>
      </c>
      <c r="E15" s="26">
        <v>578</v>
      </c>
      <c r="F15" s="132">
        <f t="shared" si="0"/>
        <v>0.3837981407702523</v>
      </c>
    </row>
    <row r="16" spans="1:6" s="10" customFormat="1" ht="13.5">
      <c r="A16" s="50">
        <v>10</v>
      </c>
      <c r="B16" s="26">
        <v>403</v>
      </c>
      <c r="C16" s="26">
        <v>24</v>
      </c>
      <c r="D16" s="127">
        <f t="shared" si="1"/>
        <v>427</v>
      </c>
      <c r="E16" s="26">
        <v>179</v>
      </c>
      <c r="F16" s="132">
        <f t="shared" si="0"/>
        <v>0.41920374707259955</v>
      </c>
    </row>
    <row r="17" spans="1:6" s="10" customFormat="1" ht="13.5">
      <c r="A17" s="50">
        <v>11</v>
      </c>
      <c r="B17" s="26">
        <v>928</v>
      </c>
      <c r="C17" s="26">
        <v>34</v>
      </c>
      <c r="D17" s="127">
        <f t="shared" si="1"/>
        <v>962</v>
      </c>
      <c r="E17" s="26">
        <v>331</v>
      </c>
      <c r="F17" s="132">
        <f t="shared" si="0"/>
        <v>0.34407484407484407</v>
      </c>
    </row>
    <row r="18" spans="1:6" s="10" customFormat="1" ht="13.5">
      <c r="A18" s="51">
        <v>12</v>
      </c>
      <c r="B18" s="26">
        <v>563</v>
      </c>
      <c r="C18" s="26">
        <v>26</v>
      </c>
      <c r="D18" s="127">
        <f t="shared" si="1"/>
        <v>589</v>
      </c>
      <c r="E18" s="26">
        <v>260</v>
      </c>
      <c r="F18" s="132">
        <f t="shared" si="0"/>
        <v>0.44142614601018676</v>
      </c>
    </row>
    <row r="19" spans="1:6" s="10" customFormat="1" ht="13.5">
      <c r="A19" s="50">
        <v>13</v>
      </c>
      <c r="B19" s="26">
        <v>563</v>
      </c>
      <c r="C19" s="26">
        <v>12</v>
      </c>
      <c r="D19" s="127">
        <f t="shared" si="1"/>
        <v>575</v>
      </c>
      <c r="E19" s="26">
        <v>227</v>
      </c>
      <c r="F19" s="132">
        <f t="shared" si="0"/>
        <v>0.3947826086956522</v>
      </c>
    </row>
    <row r="20" spans="1:6" s="10" customFormat="1" ht="13.5">
      <c r="A20" s="51">
        <v>14</v>
      </c>
      <c r="B20" s="26">
        <v>1095</v>
      </c>
      <c r="C20" s="26">
        <v>53</v>
      </c>
      <c r="D20" s="127">
        <f t="shared" si="1"/>
        <v>1148</v>
      </c>
      <c r="E20" s="26">
        <v>389</v>
      </c>
      <c r="F20" s="132">
        <f t="shared" si="0"/>
        <v>0.33885017421602787</v>
      </c>
    </row>
    <row r="21" spans="1:6" s="10" customFormat="1" ht="13.5">
      <c r="A21" s="50">
        <v>15</v>
      </c>
      <c r="B21" s="26">
        <v>1380</v>
      </c>
      <c r="C21" s="26">
        <v>52</v>
      </c>
      <c r="D21" s="127">
        <f t="shared" si="1"/>
        <v>1432</v>
      </c>
      <c r="E21" s="26">
        <v>573</v>
      </c>
      <c r="F21" s="132">
        <f t="shared" si="0"/>
        <v>0.4001396648044693</v>
      </c>
    </row>
    <row r="22" spans="1:6" s="10" customFormat="1" ht="13.5">
      <c r="A22" s="50">
        <v>16</v>
      </c>
      <c r="B22" s="26">
        <v>1480</v>
      </c>
      <c r="C22" s="26">
        <v>51</v>
      </c>
      <c r="D22" s="127">
        <f t="shared" si="1"/>
        <v>1531</v>
      </c>
      <c r="E22" s="26">
        <v>635</v>
      </c>
      <c r="F22" s="132">
        <f t="shared" si="0"/>
        <v>0.4147615937295885</v>
      </c>
    </row>
    <row r="23" spans="1:6" s="10" customFormat="1" ht="13.5">
      <c r="A23" s="50">
        <v>17</v>
      </c>
      <c r="B23" s="26">
        <v>850</v>
      </c>
      <c r="C23" s="26">
        <v>44</v>
      </c>
      <c r="D23" s="127">
        <f t="shared" si="1"/>
        <v>894</v>
      </c>
      <c r="E23" s="26">
        <v>335</v>
      </c>
      <c r="F23" s="132">
        <f t="shared" si="0"/>
        <v>0.37472035794183445</v>
      </c>
    </row>
    <row r="24" spans="1:6" s="10" customFormat="1" ht="13.5">
      <c r="A24" s="50">
        <v>18</v>
      </c>
      <c r="B24" s="26">
        <v>1497</v>
      </c>
      <c r="C24" s="26">
        <v>89</v>
      </c>
      <c r="D24" s="127">
        <f t="shared" si="1"/>
        <v>1586</v>
      </c>
      <c r="E24" s="26">
        <v>537</v>
      </c>
      <c r="F24" s="132">
        <f t="shared" si="0"/>
        <v>0.3385876418663304</v>
      </c>
    </row>
    <row r="25" spans="1:6" s="10" customFormat="1" ht="13.5">
      <c r="A25" s="50">
        <v>19</v>
      </c>
      <c r="B25" s="26">
        <v>1110</v>
      </c>
      <c r="C25" s="26">
        <v>44</v>
      </c>
      <c r="D25" s="127">
        <f t="shared" si="1"/>
        <v>1154</v>
      </c>
      <c r="E25" s="26">
        <v>463</v>
      </c>
      <c r="F25" s="132">
        <f t="shared" si="0"/>
        <v>0.40121317157712305</v>
      </c>
    </row>
    <row r="26" spans="1:6" s="10" customFormat="1" ht="13.5">
      <c r="A26" s="50">
        <v>20</v>
      </c>
      <c r="B26" s="26">
        <v>1597</v>
      </c>
      <c r="C26" s="26">
        <v>78</v>
      </c>
      <c r="D26" s="127">
        <f t="shared" si="1"/>
        <v>1675</v>
      </c>
      <c r="E26" s="26">
        <v>560</v>
      </c>
      <c r="F26" s="132">
        <f t="shared" si="0"/>
        <v>0.33432835820895523</v>
      </c>
    </row>
    <row r="27" spans="1:6" s="10" customFormat="1" ht="13.5">
      <c r="A27" s="50">
        <v>21</v>
      </c>
      <c r="B27" s="26">
        <v>949</v>
      </c>
      <c r="C27" s="26">
        <v>39</v>
      </c>
      <c r="D27" s="127">
        <f t="shared" si="1"/>
        <v>988</v>
      </c>
      <c r="E27" s="26">
        <v>375</v>
      </c>
      <c r="F27" s="132">
        <f t="shared" si="0"/>
        <v>0.37955465587044535</v>
      </c>
    </row>
    <row r="28" spans="1:6" s="10" customFormat="1" ht="13.5">
      <c r="A28" s="50">
        <v>22</v>
      </c>
      <c r="B28" s="26">
        <v>1352</v>
      </c>
      <c r="C28" s="26">
        <v>44</v>
      </c>
      <c r="D28" s="127">
        <f t="shared" si="1"/>
        <v>1396</v>
      </c>
      <c r="E28" s="26">
        <v>528</v>
      </c>
      <c r="F28" s="132">
        <f t="shared" si="0"/>
        <v>0.37822349570200575</v>
      </c>
    </row>
    <row r="29" spans="1:6" s="10" customFormat="1" ht="13.5">
      <c r="A29" s="50">
        <v>23</v>
      </c>
      <c r="B29" s="26">
        <v>933</v>
      </c>
      <c r="C29" s="26">
        <v>44</v>
      </c>
      <c r="D29" s="127">
        <f t="shared" si="1"/>
        <v>977</v>
      </c>
      <c r="E29" s="26">
        <v>346</v>
      </c>
      <c r="F29" s="132">
        <f t="shared" si="0"/>
        <v>0.3541453428863869</v>
      </c>
    </row>
    <row r="30" spans="1:6" s="10" customFormat="1" ht="13.5">
      <c r="A30" s="50">
        <v>24</v>
      </c>
      <c r="B30" s="26">
        <v>712</v>
      </c>
      <c r="C30" s="26">
        <v>38</v>
      </c>
      <c r="D30" s="127">
        <f t="shared" si="1"/>
        <v>750</v>
      </c>
      <c r="E30" s="26">
        <v>273</v>
      </c>
      <c r="F30" s="132">
        <f t="shared" si="0"/>
        <v>0.364</v>
      </c>
    </row>
    <row r="31" spans="1:6" s="10" customFormat="1" ht="13.5">
      <c r="A31" s="50">
        <v>25</v>
      </c>
      <c r="B31" s="26">
        <v>1248</v>
      </c>
      <c r="C31" s="26">
        <v>55</v>
      </c>
      <c r="D31" s="127">
        <f t="shared" si="1"/>
        <v>1303</v>
      </c>
      <c r="E31" s="26">
        <v>421</v>
      </c>
      <c r="F31" s="132">
        <f t="shared" si="0"/>
        <v>0.3231005372217959</v>
      </c>
    </row>
    <row r="32" spans="1:6" s="10" customFormat="1" ht="13.5">
      <c r="A32" s="50">
        <v>26</v>
      </c>
      <c r="B32" s="26">
        <v>652</v>
      </c>
      <c r="C32" s="26">
        <v>34</v>
      </c>
      <c r="D32" s="127">
        <f t="shared" si="1"/>
        <v>686</v>
      </c>
      <c r="E32" s="26">
        <v>252</v>
      </c>
      <c r="F32" s="132">
        <f t="shared" si="0"/>
        <v>0.3673469387755102</v>
      </c>
    </row>
    <row r="33" spans="1:6" s="10" customFormat="1" ht="13.5">
      <c r="A33" s="50">
        <v>27</v>
      </c>
      <c r="B33" s="26">
        <v>627</v>
      </c>
      <c r="C33" s="26">
        <v>19</v>
      </c>
      <c r="D33" s="127">
        <f t="shared" si="1"/>
        <v>646</v>
      </c>
      <c r="E33" s="26">
        <v>197</v>
      </c>
      <c r="F33" s="132">
        <f t="shared" si="0"/>
        <v>0.30495356037151705</v>
      </c>
    </row>
    <row r="34" spans="1:6" s="10" customFormat="1" ht="13.5">
      <c r="A34" s="50">
        <v>28</v>
      </c>
      <c r="B34" s="26">
        <v>1704</v>
      </c>
      <c r="C34" s="26">
        <v>112</v>
      </c>
      <c r="D34" s="127">
        <f t="shared" si="1"/>
        <v>1816</v>
      </c>
      <c r="E34" s="26">
        <v>664</v>
      </c>
      <c r="F34" s="132">
        <f t="shared" si="0"/>
        <v>0.3656387665198238</v>
      </c>
    </row>
    <row r="35" spans="1:6" s="10" customFormat="1" ht="13.5">
      <c r="A35" s="50">
        <v>29</v>
      </c>
      <c r="B35" s="26">
        <v>704</v>
      </c>
      <c r="C35" s="26">
        <v>27</v>
      </c>
      <c r="D35" s="127">
        <f t="shared" si="1"/>
        <v>731</v>
      </c>
      <c r="E35" s="26">
        <v>283</v>
      </c>
      <c r="F35" s="132">
        <f t="shared" si="0"/>
        <v>0.387140902872777</v>
      </c>
    </row>
    <row r="36" spans="1:6" s="10" customFormat="1" ht="13.5">
      <c r="A36" s="50">
        <v>30</v>
      </c>
      <c r="B36" s="26">
        <v>1217</v>
      </c>
      <c r="C36" s="26">
        <v>51</v>
      </c>
      <c r="D36" s="127">
        <f t="shared" si="1"/>
        <v>1268</v>
      </c>
      <c r="E36" s="26">
        <v>397</v>
      </c>
      <c r="F36" s="132">
        <f t="shared" si="0"/>
        <v>0.31309148264984227</v>
      </c>
    </row>
    <row r="37" spans="1:6" s="10" customFormat="1" ht="13.5">
      <c r="A37" s="50">
        <v>31</v>
      </c>
      <c r="B37" s="26">
        <v>360</v>
      </c>
      <c r="C37" s="26">
        <v>15</v>
      </c>
      <c r="D37" s="127">
        <f t="shared" si="1"/>
        <v>375</v>
      </c>
      <c r="E37" s="26">
        <v>138</v>
      </c>
      <c r="F37" s="132">
        <f t="shared" si="0"/>
        <v>0.368</v>
      </c>
    </row>
    <row r="38" spans="1:6" s="10" customFormat="1" ht="13.5">
      <c r="A38" s="50">
        <v>32</v>
      </c>
      <c r="B38" s="26">
        <v>917</v>
      </c>
      <c r="C38" s="26">
        <v>34</v>
      </c>
      <c r="D38" s="127">
        <f t="shared" si="1"/>
        <v>951</v>
      </c>
      <c r="E38" s="26">
        <v>324</v>
      </c>
      <c r="F38" s="132">
        <f t="shared" si="0"/>
        <v>0.34069400630914826</v>
      </c>
    </row>
    <row r="39" spans="1:6" s="10" customFormat="1" ht="13.5">
      <c r="A39" s="50">
        <v>33</v>
      </c>
      <c r="B39" s="26">
        <v>565</v>
      </c>
      <c r="C39" s="26">
        <v>22</v>
      </c>
      <c r="D39" s="127">
        <f t="shared" si="1"/>
        <v>587</v>
      </c>
      <c r="E39" s="26">
        <v>228</v>
      </c>
      <c r="F39" s="132">
        <f aca="true" t="shared" si="2" ref="F39:F70">IF(D39&lt;&gt;0,E39/D39,"")</f>
        <v>0.38841567291311757</v>
      </c>
    </row>
    <row r="40" spans="1:6" s="10" customFormat="1" ht="13.5">
      <c r="A40" s="50">
        <v>34</v>
      </c>
      <c r="B40" s="26">
        <v>1235</v>
      </c>
      <c r="C40" s="26">
        <v>42</v>
      </c>
      <c r="D40" s="127">
        <f t="shared" si="1"/>
        <v>1277</v>
      </c>
      <c r="E40" s="26">
        <v>472</v>
      </c>
      <c r="F40" s="132">
        <f t="shared" si="2"/>
        <v>0.36961628817541115</v>
      </c>
    </row>
    <row r="41" spans="1:6" s="10" customFormat="1" ht="13.5">
      <c r="A41" s="50">
        <v>35</v>
      </c>
      <c r="B41" s="26">
        <v>604</v>
      </c>
      <c r="C41" s="26">
        <v>34</v>
      </c>
      <c r="D41" s="127">
        <f t="shared" si="1"/>
        <v>638</v>
      </c>
      <c r="E41" s="26">
        <v>201</v>
      </c>
      <c r="F41" s="132">
        <f t="shared" si="2"/>
        <v>0.31504702194357365</v>
      </c>
    </row>
    <row r="42" spans="1:6" s="10" customFormat="1" ht="13.5">
      <c r="A42" s="50">
        <v>36</v>
      </c>
      <c r="B42" s="26">
        <v>622</v>
      </c>
      <c r="C42" s="26">
        <v>20</v>
      </c>
      <c r="D42" s="127">
        <f t="shared" si="1"/>
        <v>642</v>
      </c>
      <c r="E42" s="26">
        <v>196</v>
      </c>
      <c r="F42" s="132">
        <f t="shared" si="2"/>
        <v>0.3052959501557632</v>
      </c>
    </row>
    <row r="43" spans="1:6" s="10" customFormat="1" ht="13.5">
      <c r="A43" s="50">
        <v>37</v>
      </c>
      <c r="B43" s="26">
        <v>933</v>
      </c>
      <c r="C43" s="26">
        <v>50</v>
      </c>
      <c r="D43" s="127">
        <f t="shared" si="1"/>
        <v>983</v>
      </c>
      <c r="E43" s="26">
        <v>371</v>
      </c>
      <c r="F43" s="132">
        <f t="shared" si="2"/>
        <v>0.37741607324516785</v>
      </c>
    </row>
    <row r="44" spans="1:6" s="10" customFormat="1" ht="13.5">
      <c r="A44" s="50">
        <v>38</v>
      </c>
      <c r="B44" s="26">
        <v>1358</v>
      </c>
      <c r="C44" s="26">
        <v>36</v>
      </c>
      <c r="D44" s="127">
        <f t="shared" si="1"/>
        <v>1394</v>
      </c>
      <c r="E44" s="26">
        <v>501</v>
      </c>
      <c r="F44" s="132">
        <f t="shared" si="2"/>
        <v>0.3593974175035868</v>
      </c>
    </row>
    <row r="45" spans="1:6" s="10" customFormat="1" ht="13.5">
      <c r="A45" s="50">
        <v>39</v>
      </c>
      <c r="B45" s="26">
        <v>1977</v>
      </c>
      <c r="C45" s="26">
        <v>159</v>
      </c>
      <c r="D45" s="127">
        <f t="shared" si="1"/>
        <v>2136</v>
      </c>
      <c r="E45" s="26">
        <v>702</v>
      </c>
      <c r="F45" s="132">
        <f t="shared" si="2"/>
        <v>0.32865168539325845</v>
      </c>
    </row>
    <row r="46" spans="1:6" s="10" customFormat="1" ht="13.5">
      <c r="A46" s="50">
        <v>40</v>
      </c>
      <c r="B46" s="26">
        <v>1532</v>
      </c>
      <c r="C46" s="26">
        <v>56</v>
      </c>
      <c r="D46" s="127">
        <f t="shared" si="1"/>
        <v>1588</v>
      </c>
      <c r="E46" s="26">
        <v>456</v>
      </c>
      <c r="F46" s="132">
        <f t="shared" si="2"/>
        <v>0.2871536523929471</v>
      </c>
    </row>
    <row r="47" spans="1:6" s="10" customFormat="1" ht="13.5">
      <c r="A47" s="50">
        <v>41</v>
      </c>
      <c r="B47" s="26">
        <v>1026</v>
      </c>
      <c r="C47" s="26">
        <v>28</v>
      </c>
      <c r="D47" s="127">
        <f t="shared" si="1"/>
        <v>1054</v>
      </c>
      <c r="E47" s="26">
        <v>436</v>
      </c>
      <c r="F47" s="132">
        <f t="shared" si="2"/>
        <v>0.41366223908918404</v>
      </c>
    </row>
    <row r="48" spans="1:6" s="10" customFormat="1" ht="13.5">
      <c r="A48" s="50">
        <v>42</v>
      </c>
      <c r="B48" s="26">
        <v>1056</v>
      </c>
      <c r="C48" s="26">
        <v>37</v>
      </c>
      <c r="D48" s="127">
        <f t="shared" si="1"/>
        <v>1093</v>
      </c>
      <c r="E48" s="26">
        <v>295</v>
      </c>
      <c r="F48" s="132">
        <f t="shared" si="2"/>
        <v>0.2698993595608417</v>
      </c>
    </row>
    <row r="49" spans="1:6" s="10" customFormat="1" ht="13.5">
      <c r="A49" s="50">
        <v>43</v>
      </c>
      <c r="B49" s="26">
        <v>1274</v>
      </c>
      <c r="C49" s="26">
        <v>45</v>
      </c>
      <c r="D49" s="127">
        <f t="shared" si="1"/>
        <v>1319</v>
      </c>
      <c r="E49" s="26">
        <v>467</v>
      </c>
      <c r="F49" s="132">
        <f t="shared" si="2"/>
        <v>0.35405610310841545</v>
      </c>
    </row>
    <row r="50" spans="1:6" s="10" customFormat="1" ht="13.5">
      <c r="A50" s="50">
        <v>44</v>
      </c>
      <c r="B50" s="26">
        <v>734</v>
      </c>
      <c r="C50" s="26">
        <v>30</v>
      </c>
      <c r="D50" s="127">
        <f t="shared" si="1"/>
        <v>764</v>
      </c>
      <c r="E50" s="26">
        <v>285</v>
      </c>
      <c r="F50" s="132">
        <f t="shared" si="2"/>
        <v>0.3730366492146597</v>
      </c>
    </row>
    <row r="51" spans="1:6" s="10" customFormat="1" ht="13.5">
      <c r="A51" s="50">
        <v>45</v>
      </c>
      <c r="B51" s="26">
        <v>937</v>
      </c>
      <c r="C51" s="26">
        <v>25</v>
      </c>
      <c r="D51" s="127">
        <f t="shared" si="1"/>
        <v>962</v>
      </c>
      <c r="E51" s="26">
        <v>259</v>
      </c>
      <c r="F51" s="132">
        <f t="shared" si="2"/>
        <v>0.2692307692307692</v>
      </c>
    </row>
    <row r="52" spans="1:6" s="10" customFormat="1" ht="13.5">
      <c r="A52" s="50">
        <v>46</v>
      </c>
      <c r="B52" s="26">
        <v>1296</v>
      </c>
      <c r="C52" s="26">
        <v>55</v>
      </c>
      <c r="D52" s="127">
        <f t="shared" si="1"/>
        <v>1351</v>
      </c>
      <c r="E52" s="26">
        <v>475</v>
      </c>
      <c r="F52" s="132">
        <f t="shared" si="2"/>
        <v>0.3515914137675796</v>
      </c>
    </row>
    <row r="53" spans="1:6" s="10" customFormat="1" ht="13.5">
      <c r="A53" s="50">
        <v>47</v>
      </c>
      <c r="B53" s="26">
        <v>1557</v>
      </c>
      <c r="C53" s="26">
        <v>41</v>
      </c>
      <c r="D53" s="127">
        <f t="shared" si="1"/>
        <v>1598</v>
      </c>
      <c r="E53" s="26">
        <v>554</v>
      </c>
      <c r="F53" s="132">
        <f t="shared" si="2"/>
        <v>0.34668335419274093</v>
      </c>
    </row>
    <row r="54" spans="1:6" s="10" customFormat="1" ht="13.5">
      <c r="A54" s="50">
        <v>48</v>
      </c>
      <c r="B54" s="26">
        <v>674</v>
      </c>
      <c r="C54" s="26">
        <v>12</v>
      </c>
      <c r="D54" s="127">
        <f t="shared" si="1"/>
        <v>686</v>
      </c>
      <c r="E54" s="26">
        <v>187</v>
      </c>
      <c r="F54" s="132">
        <f t="shared" si="2"/>
        <v>0.2725947521865889</v>
      </c>
    </row>
    <row r="55" spans="1:6" s="10" customFormat="1" ht="13.5">
      <c r="A55" s="50">
        <v>49</v>
      </c>
      <c r="B55" s="26">
        <v>785</v>
      </c>
      <c r="C55" s="26">
        <v>16</v>
      </c>
      <c r="D55" s="127">
        <f t="shared" si="1"/>
        <v>801</v>
      </c>
      <c r="E55" s="26">
        <v>286</v>
      </c>
      <c r="F55" s="132">
        <f t="shared" si="2"/>
        <v>0.3570536828963795</v>
      </c>
    </row>
    <row r="56" spans="1:6" s="10" customFormat="1" ht="13.5">
      <c r="A56" s="50">
        <v>50</v>
      </c>
      <c r="B56" s="26">
        <v>694</v>
      </c>
      <c r="C56" s="26">
        <v>19</v>
      </c>
      <c r="D56" s="127">
        <f t="shared" si="1"/>
        <v>713</v>
      </c>
      <c r="E56" s="26">
        <v>238</v>
      </c>
      <c r="F56" s="132">
        <f t="shared" si="2"/>
        <v>0.3338008415147265</v>
      </c>
    </row>
    <row r="57" spans="1:6" s="10" customFormat="1" ht="13.5">
      <c r="A57" s="50">
        <v>51</v>
      </c>
      <c r="B57" s="26">
        <v>667</v>
      </c>
      <c r="C57" s="26">
        <v>33</v>
      </c>
      <c r="D57" s="127">
        <f t="shared" si="1"/>
        <v>700</v>
      </c>
      <c r="E57" s="26">
        <v>161</v>
      </c>
      <c r="F57" s="132">
        <f t="shared" si="2"/>
        <v>0.23</v>
      </c>
    </row>
    <row r="58" spans="1:6" s="10" customFormat="1" ht="13.5">
      <c r="A58" s="50">
        <v>52</v>
      </c>
      <c r="B58" s="26">
        <v>667</v>
      </c>
      <c r="C58" s="26">
        <v>16</v>
      </c>
      <c r="D58" s="127">
        <f t="shared" si="1"/>
        <v>683</v>
      </c>
      <c r="E58" s="26">
        <v>236</v>
      </c>
      <c r="F58" s="132">
        <f t="shared" si="2"/>
        <v>0.34553440702781846</v>
      </c>
    </row>
    <row r="59" spans="1:6" s="10" customFormat="1" ht="13.5">
      <c r="A59" s="50">
        <v>53</v>
      </c>
      <c r="B59" s="26">
        <v>859</v>
      </c>
      <c r="C59" s="26">
        <v>37</v>
      </c>
      <c r="D59" s="127">
        <f t="shared" si="1"/>
        <v>896</v>
      </c>
      <c r="E59" s="26">
        <v>270</v>
      </c>
      <c r="F59" s="132">
        <f t="shared" si="2"/>
        <v>0.3013392857142857</v>
      </c>
    </row>
    <row r="60" spans="1:6" s="10" customFormat="1" ht="13.5">
      <c r="A60" s="50">
        <v>54</v>
      </c>
      <c r="B60" s="26">
        <v>936</v>
      </c>
      <c r="C60" s="26">
        <v>31</v>
      </c>
      <c r="D60" s="127">
        <f t="shared" si="1"/>
        <v>967</v>
      </c>
      <c r="E60" s="26">
        <v>271</v>
      </c>
      <c r="F60" s="132">
        <f t="shared" si="2"/>
        <v>0.28024819027921405</v>
      </c>
    </row>
    <row r="61" spans="1:6" s="10" customFormat="1" ht="13.5">
      <c r="A61" s="50">
        <v>55</v>
      </c>
      <c r="B61" s="26">
        <v>666</v>
      </c>
      <c r="C61" s="26">
        <v>34</v>
      </c>
      <c r="D61" s="127">
        <f t="shared" si="1"/>
        <v>700</v>
      </c>
      <c r="E61" s="26">
        <v>247</v>
      </c>
      <c r="F61" s="132">
        <f t="shared" si="2"/>
        <v>0.35285714285714287</v>
      </c>
    </row>
    <row r="62" spans="1:6" s="10" customFormat="1" ht="13.5">
      <c r="A62" s="50">
        <v>56</v>
      </c>
      <c r="B62" s="26">
        <v>612</v>
      </c>
      <c r="C62" s="26">
        <v>36</v>
      </c>
      <c r="D62" s="127">
        <f t="shared" si="1"/>
        <v>648</v>
      </c>
      <c r="E62" s="26">
        <v>229</v>
      </c>
      <c r="F62" s="132">
        <f t="shared" si="2"/>
        <v>0.3533950617283951</v>
      </c>
    </row>
    <row r="63" spans="1:6" s="10" customFormat="1" ht="13.5">
      <c r="A63" s="50">
        <v>57</v>
      </c>
      <c r="B63" s="26">
        <v>754</v>
      </c>
      <c r="C63" s="26">
        <v>28</v>
      </c>
      <c r="D63" s="127">
        <f t="shared" si="1"/>
        <v>782</v>
      </c>
      <c r="E63" s="26">
        <v>305</v>
      </c>
      <c r="F63" s="132">
        <f t="shared" si="2"/>
        <v>0.3900255754475703</v>
      </c>
    </row>
    <row r="64" spans="1:6" s="10" customFormat="1" ht="13.5">
      <c r="A64" s="50">
        <v>58</v>
      </c>
      <c r="B64" s="26">
        <v>885</v>
      </c>
      <c r="C64" s="26">
        <v>37</v>
      </c>
      <c r="D64" s="127">
        <f t="shared" si="1"/>
        <v>922</v>
      </c>
      <c r="E64" s="26">
        <v>333</v>
      </c>
      <c r="F64" s="132">
        <f t="shared" si="2"/>
        <v>0.3611713665943601</v>
      </c>
    </row>
    <row r="65" spans="1:6" s="10" customFormat="1" ht="13.5">
      <c r="A65" s="50">
        <v>59</v>
      </c>
      <c r="B65" s="26">
        <v>572</v>
      </c>
      <c r="C65" s="26">
        <v>17</v>
      </c>
      <c r="D65" s="127">
        <f t="shared" si="1"/>
        <v>589</v>
      </c>
      <c r="E65" s="26">
        <v>168</v>
      </c>
      <c r="F65" s="132">
        <f t="shared" si="2"/>
        <v>0.28522920203735147</v>
      </c>
    </row>
    <row r="66" spans="1:6" s="10" customFormat="1" ht="13.5">
      <c r="A66" s="50">
        <v>60</v>
      </c>
      <c r="B66" s="26">
        <v>503</v>
      </c>
      <c r="C66" s="26">
        <v>20</v>
      </c>
      <c r="D66" s="127">
        <f t="shared" si="1"/>
        <v>523</v>
      </c>
      <c r="E66" s="26">
        <v>198</v>
      </c>
      <c r="F66" s="132">
        <f t="shared" si="2"/>
        <v>0.37858508604206503</v>
      </c>
    </row>
    <row r="67" spans="1:6" s="10" customFormat="1" ht="13.5">
      <c r="A67" s="50">
        <v>61</v>
      </c>
      <c r="B67" s="26">
        <v>1445</v>
      </c>
      <c r="C67" s="26">
        <v>35</v>
      </c>
      <c r="D67" s="127">
        <f t="shared" si="1"/>
        <v>1480</v>
      </c>
      <c r="E67" s="26">
        <v>576</v>
      </c>
      <c r="F67" s="132">
        <f t="shared" si="2"/>
        <v>0.3891891891891892</v>
      </c>
    </row>
    <row r="68" spans="1:6" s="10" customFormat="1" ht="13.5">
      <c r="A68" s="50">
        <v>62</v>
      </c>
      <c r="B68" s="26">
        <v>602</v>
      </c>
      <c r="C68" s="26">
        <v>26</v>
      </c>
      <c r="D68" s="127">
        <f t="shared" si="1"/>
        <v>628</v>
      </c>
      <c r="E68" s="26">
        <v>216</v>
      </c>
      <c r="F68" s="132">
        <f t="shared" si="2"/>
        <v>0.34394904458598724</v>
      </c>
    </row>
    <row r="69" spans="1:6" s="10" customFormat="1" ht="13.5">
      <c r="A69" s="50">
        <v>63</v>
      </c>
      <c r="B69" s="26">
        <v>1097</v>
      </c>
      <c r="C69" s="26">
        <v>52</v>
      </c>
      <c r="D69" s="127">
        <f t="shared" si="1"/>
        <v>1149</v>
      </c>
      <c r="E69" s="26">
        <v>525</v>
      </c>
      <c r="F69" s="132">
        <f t="shared" si="2"/>
        <v>0.45691906005221933</v>
      </c>
    </row>
    <row r="70" spans="1:6" s="10" customFormat="1" ht="13.5">
      <c r="A70" s="50">
        <v>64</v>
      </c>
      <c r="B70" s="26">
        <v>629</v>
      </c>
      <c r="C70" s="26">
        <v>23</v>
      </c>
      <c r="D70" s="127">
        <f t="shared" si="1"/>
        <v>652</v>
      </c>
      <c r="E70" s="26">
        <v>260</v>
      </c>
      <c r="F70" s="132">
        <f t="shared" si="2"/>
        <v>0.3987730061349693</v>
      </c>
    </row>
    <row r="71" spans="1:6" s="10" customFormat="1" ht="13.5">
      <c r="A71" s="50">
        <v>65</v>
      </c>
      <c r="B71" s="26">
        <v>865</v>
      </c>
      <c r="C71" s="26">
        <v>29</v>
      </c>
      <c r="D71" s="127">
        <f t="shared" si="1"/>
        <v>894</v>
      </c>
      <c r="E71" s="26">
        <v>369</v>
      </c>
      <c r="F71" s="132">
        <f aca="true" t="shared" si="3" ref="F71:F76">IF(D71&lt;&gt;0,E71/D71,"")</f>
        <v>0.412751677852349</v>
      </c>
    </row>
    <row r="72" spans="1:6" s="10" customFormat="1" ht="13.5">
      <c r="A72" s="50">
        <v>66</v>
      </c>
      <c r="B72" s="26">
        <v>822</v>
      </c>
      <c r="C72" s="26">
        <v>34</v>
      </c>
      <c r="D72" s="127">
        <f>B72+C72</f>
        <v>856</v>
      </c>
      <c r="E72" s="26">
        <v>408</v>
      </c>
      <c r="F72" s="132">
        <f t="shared" si="3"/>
        <v>0.4766355140186916</v>
      </c>
    </row>
    <row r="73" spans="1:6" s="10" customFormat="1" ht="13.5">
      <c r="A73" s="50">
        <v>67</v>
      </c>
      <c r="B73" s="26">
        <v>496</v>
      </c>
      <c r="C73" s="26">
        <v>10</v>
      </c>
      <c r="D73" s="127">
        <f>B73+C73</f>
        <v>506</v>
      </c>
      <c r="E73" s="26">
        <v>172</v>
      </c>
      <c r="F73" s="132">
        <f t="shared" si="3"/>
        <v>0.33992094861660077</v>
      </c>
    </row>
    <row r="74" spans="1:6" s="10" customFormat="1" ht="13.5">
      <c r="A74" s="50">
        <v>68</v>
      </c>
      <c r="B74" s="26">
        <v>749</v>
      </c>
      <c r="C74" s="26">
        <v>23</v>
      </c>
      <c r="D74" s="127">
        <f>B74+C74</f>
        <v>772</v>
      </c>
      <c r="E74" s="26">
        <v>339</v>
      </c>
      <c r="F74" s="132">
        <f t="shared" si="3"/>
        <v>0.43911917098445596</v>
      </c>
    </row>
    <row r="75" spans="1:6" s="10" customFormat="1" ht="13.5">
      <c r="A75" s="50">
        <v>69</v>
      </c>
      <c r="B75" s="26">
        <v>959</v>
      </c>
      <c r="C75" s="26">
        <v>20</v>
      </c>
      <c r="D75" s="127">
        <f>B75+C75</f>
        <v>979</v>
      </c>
      <c r="E75" s="26">
        <v>370</v>
      </c>
      <c r="F75" s="132">
        <f t="shared" si="3"/>
        <v>0.37793667007150156</v>
      </c>
    </row>
    <row r="76" spans="1:6" s="10" customFormat="1" ht="13.5">
      <c r="A76" s="75" t="s">
        <v>64</v>
      </c>
      <c r="B76" s="87">
        <v>557</v>
      </c>
      <c r="C76" s="87">
        <v>24</v>
      </c>
      <c r="D76" s="128">
        <f>B76+C76</f>
        <v>581</v>
      </c>
      <c r="E76" s="87">
        <v>261</v>
      </c>
      <c r="F76" s="132">
        <f t="shared" si="3"/>
        <v>0.44922547332185886</v>
      </c>
    </row>
    <row r="77" spans="1:8" s="10" customFormat="1" ht="13.5">
      <c r="A77" s="75" t="s">
        <v>127</v>
      </c>
      <c r="B77" s="133"/>
      <c r="C77" s="133"/>
      <c r="D77" s="133"/>
      <c r="E77" s="87">
        <v>4226</v>
      </c>
      <c r="F77" s="134"/>
      <c r="H77" s="10">
        <f>SUM(E77:E79)</f>
        <v>11259</v>
      </c>
    </row>
    <row r="78" spans="1:6" s="10" customFormat="1" ht="13.5">
      <c r="A78" s="75" t="s">
        <v>130</v>
      </c>
      <c r="B78" s="133"/>
      <c r="C78" s="133"/>
      <c r="D78" s="133"/>
      <c r="E78" s="87">
        <v>3044</v>
      </c>
      <c r="F78" s="134"/>
    </row>
    <row r="79" spans="1:6" s="10" customFormat="1" ht="13.5">
      <c r="A79" s="52" t="s">
        <v>129</v>
      </c>
      <c r="B79" s="108"/>
      <c r="C79" s="108"/>
      <c r="D79" s="108"/>
      <c r="E79" s="38">
        <v>3989</v>
      </c>
      <c r="F79" s="109"/>
    </row>
    <row r="80" spans="1:6" s="11" customFormat="1" ht="13.5">
      <c r="A80" s="53" t="s">
        <v>0</v>
      </c>
      <c r="B80" s="24">
        <f>SUM(B7:B79)</f>
        <v>68940</v>
      </c>
      <c r="C80" s="24">
        <f>SUM(C7:C79)</f>
        <v>2800</v>
      </c>
      <c r="D80" s="24">
        <f>SUM(D7:D79)</f>
        <v>71740</v>
      </c>
      <c r="E80" s="24">
        <f>SUM(E7:E79)</f>
        <v>37408</v>
      </c>
      <c r="F80" s="67">
        <f>IF(D80&lt;&gt;0,E80/D80,"")</f>
        <v>0.5214385280178422</v>
      </c>
    </row>
  </sheetData>
  <sheetProtection selectLockedCells="1"/>
  <mergeCells count="4">
    <mergeCell ref="B4:F4"/>
    <mergeCell ref="B1:F1"/>
    <mergeCell ref="B2:F2"/>
    <mergeCell ref="B3:F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  <ignoredErrors>
    <ignoredError sqref="A7: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pane ySplit="6" topLeftCell="A19" activePane="bottomLeft" state="frozen"/>
      <selection pane="topLeft" activeCell="K19" sqref="K19"/>
      <selection pane="bottomLeft" activeCell="H31" sqref="H31:K31"/>
    </sheetView>
  </sheetViews>
  <sheetFormatPr defaultColWidth="9.140625" defaultRowHeight="12.75"/>
  <cols>
    <col min="1" max="1" width="9.8515625" style="54" customWidth="1"/>
    <col min="2" max="5" width="8.7109375" style="27" customWidth="1"/>
    <col min="6" max="6" width="8.57421875" style="27" customWidth="1"/>
    <col min="7" max="7" width="9.421875" style="27" bestFit="1" customWidth="1"/>
    <col min="8" max="11" width="8.7109375" style="7" customWidth="1"/>
    <col min="12" max="16384" width="9.140625" style="7" customWidth="1"/>
  </cols>
  <sheetData>
    <row r="1" spans="1:11" ht="13.5">
      <c r="A1" s="43"/>
      <c r="B1" s="145"/>
      <c r="C1" s="146"/>
      <c r="D1" s="146"/>
      <c r="E1" s="147"/>
      <c r="G1" s="43"/>
      <c r="H1" s="145"/>
      <c r="I1" s="146"/>
      <c r="J1" s="146"/>
      <c r="K1" s="147"/>
    </row>
    <row r="2" spans="1:11" s="8" customFormat="1" ht="13.5">
      <c r="A2" s="44"/>
      <c r="B2" s="140" t="s">
        <v>29</v>
      </c>
      <c r="C2" s="144"/>
      <c r="D2" s="144"/>
      <c r="E2" s="141"/>
      <c r="G2" s="44"/>
      <c r="H2" s="140" t="s">
        <v>37</v>
      </c>
      <c r="I2" s="144"/>
      <c r="J2" s="144"/>
      <c r="K2" s="141"/>
    </row>
    <row r="3" spans="1:11" s="8" customFormat="1" ht="13.5">
      <c r="A3" s="45"/>
      <c r="B3" s="40" t="s">
        <v>20</v>
      </c>
      <c r="C3" s="161" t="s">
        <v>15</v>
      </c>
      <c r="D3" s="161"/>
      <c r="E3" s="40" t="s">
        <v>16</v>
      </c>
      <c r="G3" s="45"/>
      <c r="H3" s="59" t="s">
        <v>20</v>
      </c>
      <c r="I3" s="161" t="s">
        <v>15</v>
      </c>
      <c r="J3" s="161"/>
      <c r="K3" s="40" t="s">
        <v>16</v>
      </c>
    </row>
    <row r="4" spans="1:11" ht="13.5">
      <c r="A4" s="46"/>
      <c r="B4" s="1" t="s">
        <v>4</v>
      </c>
      <c r="C4" s="1" t="s">
        <v>4</v>
      </c>
      <c r="D4" s="1" t="s">
        <v>3</v>
      </c>
      <c r="E4" s="1" t="s">
        <v>4</v>
      </c>
      <c r="G4" s="46"/>
      <c r="H4" s="1" t="s">
        <v>4</v>
      </c>
      <c r="I4" s="1" t="s">
        <v>3</v>
      </c>
      <c r="J4" s="1" t="s">
        <v>4</v>
      </c>
      <c r="K4" s="1" t="s">
        <v>4</v>
      </c>
    </row>
    <row r="5" spans="1:11" s="9" customFormat="1" ht="99.75" customHeight="1" thickBot="1">
      <c r="A5" s="47" t="s">
        <v>14</v>
      </c>
      <c r="B5" s="4" t="s">
        <v>38</v>
      </c>
      <c r="C5" s="4" t="s">
        <v>39</v>
      </c>
      <c r="D5" s="4" t="s">
        <v>73</v>
      </c>
      <c r="E5" s="4" t="s">
        <v>74</v>
      </c>
      <c r="G5" s="47" t="s">
        <v>14</v>
      </c>
      <c r="H5" s="4" t="s">
        <v>42</v>
      </c>
      <c r="I5" s="4" t="s">
        <v>75</v>
      </c>
      <c r="J5" s="4" t="s">
        <v>76</v>
      </c>
      <c r="K5" s="4" t="s">
        <v>77</v>
      </c>
    </row>
    <row r="6" spans="1:11" s="10" customFormat="1" ht="14.25" thickBot="1">
      <c r="A6" s="48"/>
      <c r="B6" s="14"/>
      <c r="C6" s="14"/>
      <c r="D6" s="14"/>
      <c r="E6" s="13"/>
      <c r="G6" s="48"/>
      <c r="H6" s="14"/>
      <c r="I6" s="14"/>
      <c r="J6" s="14"/>
      <c r="K6" s="13"/>
    </row>
    <row r="7" spans="1:11" s="10" customFormat="1" ht="13.5">
      <c r="A7" s="49" t="s">
        <v>55</v>
      </c>
      <c r="B7" s="15">
        <v>379</v>
      </c>
      <c r="C7" s="15">
        <v>301</v>
      </c>
      <c r="D7" s="17">
        <v>143</v>
      </c>
      <c r="E7" s="25">
        <v>378</v>
      </c>
      <c r="G7" s="50" t="s">
        <v>62</v>
      </c>
      <c r="H7" s="18">
        <v>509</v>
      </c>
      <c r="I7" s="15">
        <v>145</v>
      </c>
      <c r="J7" s="17">
        <v>447</v>
      </c>
      <c r="K7" s="26">
        <v>507</v>
      </c>
    </row>
    <row r="8" spans="1:11" s="10" customFormat="1" ht="13.5">
      <c r="A8" s="50" t="s">
        <v>56</v>
      </c>
      <c r="B8" s="18">
        <v>396</v>
      </c>
      <c r="C8" s="18">
        <v>368</v>
      </c>
      <c r="D8" s="20">
        <v>91</v>
      </c>
      <c r="E8" s="26">
        <v>400</v>
      </c>
      <c r="G8" s="50" t="s">
        <v>63</v>
      </c>
      <c r="H8" s="18">
        <v>469</v>
      </c>
      <c r="I8" s="18">
        <v>168</v>
      </c>
      <c r="J8" s="20">
        <v>397</v>
      </c>
      <c r="K8" s="26">
        <v>473</v>
      </c>
    </row>
    <row r="9" spans="1:11" s="10" customFormat="1" ht="13.5">
      <c r="A9" s="50" t="s">
        <v>57</v>
      </c>
      <c r="B9" s="18">
        <v>453</v>
      </c>
      <c r="C9" s="18">
        <v>400</v>
      </c>
      <c r="D9" s="20">
        <v>107</v>
      </c>
      <c r="E9" s="26">
        <v>452</v>
      </c>
      <c r="G9" s="50">
        <v>10</v>
      </c>
      <c r="H9" s="18">
        <v>152</v>
      </c>
      <c r="I9" s="18">
        <v>34</v>
      </c>
      <c r="J9" s="20">
        <v>138</v>
      </c>
      <c r="K9" s="26">
        <v>153</v>
      </c>
    </row>
    <row r="10" spans="1:11" s="10" customFormat="1" ht="13.5">
      <c r="A10" s="50" t="s">
        <v>58</v>
      </c>
      <c r="B10" s="18">
        <v>286</v>
      </c>
      <c r="C10" s="18">
        <v>221</v>
      </c>
      <c r="D10" s="20">
        <v>149</v>
      </c>
      <c r="E10" s="26">
        <v>285</v>
      </c>
      <c r="G10" s="50">
        <v>11</v>
      </c>
      <c r="H10" s="18">
        <v>262</v>
      </c>
      <c r="I10" s="18">
        <v>102</v>
      </c>
      <c r="J10" s="20">
        <v>218</v>
      </c>
      <c r="K10" s="26">
        <v>271</v>
      </c>
    </row>
    <row r="11" spans="1:11" s="10" customFormat="1" ht="13.5">
      <c r="A11" s="50" t="s">
        <v>59</v>
      </c>
      <c r="B11" s="18">
        <v>480</v>
      </c>
      <c r="C11" s="18">
        <v>390</v>
      </c>
      <c r="D11" s="20">
        <v>177</v>
      </c>
      <c r="E11" s="26">
        <v>479</v>
      </c>
      <c r="G11" s="50">
        <v>23</v>
      </c>
      <c r="H11" s="18">
        <v>274</v>
      </c>
      <c r="I11" s="18">
        <v>94</v>
      </c>
      <c r="J11" s="20">
        <v>248</v>
      </c>
      <c r="K11" s="26">
        <v>273</v>
      </c>
    </row>
    <row r="12" spans="1:11" s="10" customFormat="1" ht="13.5">
      <c r="A12" s="50" t="s">
        <v>60</v>
      </c>
      <c r="B12" s="18">
        <v>631</v>
      </c>
      <c r="C12" s="18">
        <v>562</v>
      </c>
      <c r="D12" s="20">
        <v>136</v>
      </c>
      <c r="E12" s="26">
        <v>633</v>
      </c>
      <c r="G12" s="50">
        <v>24</v>
      </c>
      <c r="H12" s="18">
        <v>218</v>
      </c>
      <c r="I12" s="18">
        <v>89</v>
      </c>
      <c r="J12" s="20">
        <v>175</v>
      </c>
      <c r="K12" s="26">
        <v>222</v>
      </c>
    </row>
    <row r="13" spans="1:11" s="10" customFormat="1" ht="13.5">
      <c r="A13" s="50" t="s">
        <v>61</v>
      </c>
      <c r="B13" s="18">
        <v>567</v>
      </c>
      <c r="C13" s="18">
        <v>467</v>
      </c>
      <c r="D13" s="20">
        <v>169</v>
      </c>
      <c r="E13" s="26">
        <v>563</v>
      </c>
      <c r="G13" s="50">
        <v>25</v>
      </c>
      <c r="H13" s="18">
        <v>334</v>
      </c>
      <c r="I13" s="18">
        <v>125</v>
      </c>
      <c r="J13" s="20">
        <v>287</v>
      </c>
      <c r="K13" s="26">
        <v>338</v>
      </c>
    </row>
    <row r="14" spans="1:11" s="10" customFormat="1" ht="13.5">
      <c r="A14" s="51">
        <v>12</v>
      </c>
      <c r="B14" s="18">
        <v>218</v>
      </c>
      <c r="C14" s="18">
        <v>190</v>
      </c>
      <c r="D14" s="20">
        <v>66</v>
      </c>
      <c r="E14" s="26">
        <v>215</v>
      </c>
      <c r="G14" s="50">
        <v>26</v>
      </c>
      <c r="H14" s="18">
        <v>205</v>
      </c>
      <c r="I14" s="18">
        <v>75</v>
      </c>
      <c r="J14" s="20">
        <v>168</v>
      </c>
      <c r="K14" s="26">
        <v>202</v>
      </c>
    </row>
    <row r="15" spans="1:11" s="10" customFormat="1" ht="13.5">
      <c r="A15" s="50">
        <v>13</v>
      </c>
      <c r="B15" s="18">
        <v>186</v>
      </c>
      <c r="C15" s="18">
        <v>157</v>
      </c>
      <c r="D15" s="20">
        <v>64</v>
      </c>
      <c r="E15" s="26">
        <v>185</v>
      </c>
      <c r="G15" s="50">
        <v>27</v>
      </c>
      <c r="H15" s="18">
        <v>173</v>
      </c>
      <c r="I15" s="18">
        <v>42</v>
      </c>
      <c r="J15" s="20">
        <v>151</v>
      </c>
      <c r="K15" s="26">
        <v>169</v>
      </c>
    </row>
    <row r="16" spans="1:11" s="10" customFormat="1" ht="13.5">
      <c r="A16" s="51">
        <v>14</v>
      </c>
      <c r="B16" s="18">
        <v>325</v>
      </c>
      <c r="C16" s="18">
        <v>267</v>
      </c>
      <c r="D16" s="20">
        <v>113</v>
      </c>
      <c r="E16" s="26">
        <v>322</v>
      </c>
      <c r="G16" s="50">
        <v>28</v>
      </c>
      <c r="H16" s="18">
        <v>559</v>
      </c>
      <c r="I16" s="18">
        <v>161</v>
      </c>
      <c r="J16" s="20">
        <v>493</v>
      </c>
      <c r="K16" s="26">
        <v>560</v>
      </c>
    </row>
    <row r="17" spans="1:11" s="10" customFormat="1" ht="13.5">
      <c r="A17" s="50">
        <v>15</v>
      </c>
      <c r="B17" s="18">
        <v>463</v>
      </c>
      <c r="C17" s="18">
        <v>364</v>
      </c>
      <c r="D17" s="20">
        <v>200</v>
      </c>
      <c r="E17" s="26">
        <v>462</v>
      </c>
      <c r="G17" s="50">
        <v>29</v>
      </c>
      <c r="H17" s="18">
        <v>224</v>
      </c>
      <c r="I17" s="18">
        <v>112</v>
      </c>
      <c r="J17" s="20">
        <v>168</v>
      </c>
      <c r="K17" s="26">
        <v>220</v>
      </c>
    </row>
    <row r="18" spans="1:11" s="10" customFormat="1" ht="13.5">
      <c r="A18" s="50">
        <v>16</v>
      </c>
      <c r="B18" s="18">
        <v>516</v>
      </c>
      <c r="C18" s="18">
        <v>406</v>
      </c>
      <c r="D18" s="20">
        <v>213</v>
      </c>
      <c r="E18" s="26">
        <v>513</v>
      </c>
      <c r="G18" s="50">
        <v>30</v>
      </c>
      <c r="H18" s="18">
        <v>329</v>
      </c>
      <c r="I18" s="18">
        <v>103</v>
      </c>
      <c r="J18" s="20">
        <v>287</v>
      </c>
      <c r="K18" s="26">
        <v>337</v>
      </c>
    </row>
    <row r="19" spans="1:11" s="10" customFormat="1" ht="13.5">
      <c r="A19" s="50">
        <v>17</v>
      </c>
      <c r="B19" s="18">
        <v>280</v>
      </c>
      <c r="C19" s="18">
        <v>223</v>
      </c>
      <c r="D19" s="20">
        <v>107</v>
      </c>
      <c r="E19" s="26">
        <v>279</v>
      </c>
      <c r="G19" s="50">
        <v>31</v>
      </c>
      <c r="H19" s="18">
        <v>102</v>
      </c>
      <c r="I19" s="18">
        <v>45</v>
      </c>
      <c r="J19" s="20">
        <v>86</v>
      </c>
      <c r="K19" s="26">
        <v>106</v>
      </c>
    </row>
    <row r="20" spans="1:11" s="10" customFormat="1" ht="13.5">
      <c r="A20" s="50">
        <v>18</v>
      </c>
      <c r="B20" s="18">
        <v>445</v>
      </c>
      <c r="C20" s="18">
        <v>363</v>
      </c>
      <c r="D20" s="20">
        <v>167</v>
      </c>
      <c r="E20" s="26">
        <v>445</v>
      </c>
      <c r="G20" s="50">
        <v>32</v>
      </c>
      <c r="H20" s="18">
        <v>258</v>
      </c>
      <c r="I20" s="18">
        <v>104</v>
      </c>
      <c r="J20" s="20">
        <v>212</v>
      </c>
      <c r="K20" s="26">
        <v>260</v>
      </c>
    </row>
    <row r="21" spans="1:11" s="10" customFormat="1" ht="13.5">
      <c r="A21" s="50">
        <v>19</v>
      </c>
      <c r="B21" s="18">
        <v>382</v>
      </c>
      <c r="C21" s="18">
        <v>292</v>
      </c>
      <c r="D21" s="20">
        <v>159</v>
      </c>
      <c r="E21" s="26">
        <v>381</v>
      </c>
      <c r="G21" s="50">
        <v>33</v>
      </c>
      <c r="H21" s="18">
        <v>167</v>
      </c>
      <c r="I21" s="18">
        <v>71</v>
      </c>
      <c r="J21" s="20">
        <v>148</v>
      </c>
      <c r="K21" s="26">
        <v>176</v>
      </c>
    </row>
    <row r="22" spans="1:11" s="10" customFormat="1" ht="13.5">
      <c r="A22" s="50">
        <v>20</v>
      </c>
      <c r="B22" s="18">
        <v>465</v>
      </c>
      <c r="C22" s="18">
        <v>359</v>
      </c>
      <c r="D22" s="20">
        <v>182</v>
      </c>
      <c r="E22" s="26">
        <v>464</v>
      </c>
      <c r="G22" s="50">
        <v>34</v>
      </c>
      <c r="H22" s="18">
        <v>366</v>
      </c>
      <c r="I22" s="18">
        <v>130</v>
      </c>
      <c r="J22" s="20">
        <v>332</v>
      </c>
      <c r="K22" s="26">
        <v>377</v>
      </c>
    </row>
    <row r="23" spans="1:11" s="10" customFormat="1" ht="13.5">
      <c r="A23" s="50">
        <v>21</v>
      </c>
      <c r="B23" s="18">
        <v>296</v>
      </c>
      <c r="C23" s="18">
        <v>210</v>
      </c>
      <c r="D23" s="20">
        <v>160</v>
      </c>
      <c r="E23" s="26">
        <v>296</v>
      </c>
      <c r="G23" s="50">
        <v>35</v>
      </c>
      <c r="H23" s="18">
        <v>149</v>
      </c>
      <c r="I23" s="18">
        <v>65</v>
      </c>
      <c r="J23" s="20">
        <v>129</v>
      </c>
      <c r="K23" s="26">
        <v>147</v>
      </c>
    </row>
    <row r="24" spans="1:11" s="10" customFormat="1" ht="13.5">
      <c r="A24" s="50">
        <v>22</v>
      </c>
      <c r="B24" s="18">
        <v>396</v>
      </c>
      <c r="C24" s="18">
        <v>312</v>
      </c>
      <c r="D24" s="20">
        <v>209</v>
      </c>
      <c r="E24" s="26">
        <v>405</v>
      </c>
      <c r="G24" s="50">
        <v>36</v>
      </c>
      <c r="H24" s="18">
        <v>155</v>
      </c>
      <c r="I24" s="18">
        <v>32</v>
      </c>
      <c r="J24" s="20">
        <v>160</v>
      </c>
      <c r="K24" s="26">
        <v>161</v>
      </c>
    </row>
    <row r="25" spans="1:11" s="10" customFormat="1" ht="13.5">
      <c r="A25" s="50">
        <v>41</v>
      </c>
      <c r="B25" s="18">
        <v>342</v>
      </c>
      <c r="C25" s="18">
        <v>275</v>
      </c>
      <c r="D25" s="20">
        <v>156</v>
      </c>
      <c r="E25" s="26">
        <v>334</v>
      </c>
      <c r="G25" s="50">
        <v>63</v>
      </c>
      <c r="H25" s="18">
        <v>453</v>
      </c>
      <c r="I25" s="18">
        <v>91</v>
      </c>
      <c r="J25" s="20">
        <v>423</v>
      </c>
      <c r="K25" s="26">
        <v>441</v>
      </c>
    </row>
    <row r="26" spans="1:11" s="10" customFormat="1" ht="13.5">
      <c r="A26" s="50">
        <v>61</v>
      </c>
      <c r="B26" s="18">
        <v>447</v>
      </c>
      <c r="C26" s="18">
        <v>379</v>
      </c>
      <c r="D26" s="20">
        <v>179</v>
      </c>
      <c r="E26" s="26">
        <v>444</v>
      </c>
      <c r="G26" s="50">
        <v>64</v>
      </c>
      <c r="H26" s="18">
        <v>208</v>
      </c>
      <c r="I26" s="18">
        <v>50</v>
      </c>
      <c r="J26" s="20">
        <v>204</v>
      </c>
      <c r="K26" s="26">
        <v>220</v>
      </c>
    </row>
    <row r="27" spans="1:11" s="10" customFormat="1" ht="13.5">
      <c r="A27" s="50">
        <v>67</v>
      </c>
      <c r="B27" s="18">
        <v>140</v>
      </c>
      <c r="C27" s="18">
        <v>116</v>
      </c>
      <c r="D27" s="20">
        <v>51</v>
      </c>
      <c r="E27" s="26">
        <v>141</v>
      </c>
      <c r="G27" s="50">
        <v>65</v>
      </c>
      <c r="H27" s="18">
        <v>282</v>
      </c>
      <c r="I27" s="18">
        <v>88</v>
      </c>
      <c r="J27" s="20">
        <v>266</v>
      </c>
      <c r="K27" s="26">
        <v>285</v>
      </c>
    </row>
    <row r="28" spans="1:11" s="10" customFormat="1" ht="13.5">
      <c r="A28" s="50">
        <v>68</v>
      </c>
      <c r="B28" s="18">
        <v>270</v>
      </c>
      <c r="C28" s="18">
        <v>230</v>
      </c>
      <c r="D28" s="20">
        <v>101</v>
      </c>
      <c r="E28" s="26">
        <v>262</v>
      </c>
      <c r="G28" s="50">
        <v>66</v>
      </c>
      <c r="H28" s="18">
        <v>317</v>
      </c>
      <c r="I28" s="18">
        <v>106</v>
      </c>
      <c r="J28" s="20">
        <v>283</v>
      </c>
      <c r="K28" s="26">
        <v>313</v>
      </c>
    </row>
    <row r="29" spans="1:11" s="10" customFormat="1" ht="13.5">
      <c r="A29" s="75" t="s">
        <v>64</v>
      </c>
      <c r="B29" s="78">
        <v>206</v>
      </c>
      <c r="C29" s="78">
        <v>159</v>
      </c>
      <c r="D29" s="79">
        <v>96</v>
      </c>
      <c r="E29" s="87">
        <v>203</v>
      </c>
      <c r="G29" s="75" t="s">
        <v>81</v>
      </c>
      <c r="H29" s="78">
        <v>279</v>
      </c>
      <c r="I29" s="78">
        <v>139</v>
      </c>
      <c r="J29" s="79">
        <v>222</v>
      </c>
      <c r="K29" s="87">
        <v>276</v>
      </c>
    </row>
    <row r="30" spans="1:11" s="10" customFormat="1" ht="13.5">
      <c r="A30" s="52" t="s">
        <v>131</v>
      </c>
      <c r="B30" s="21">
        <v>3077</v>
      </c>
      <c r="C30" s="21">
        <v>2459</v>
      </c>
      <c r="D30" s="23">
        <v>1706</v>
      </c>
      <c r="E30" s="38">
        <v>3096</v>
      </c>
      <c r="G30" s="52" t="s">
        <v>130</v>
      </c>
      <c r="H30" s="21">
        <v>2199</v>
      </c>
      <c r="I30" s="21">
        <v>1031</v>
      </c>
      <c r="J30" s="23">
        <v>1938</v>
      </c>
      <c r="K30" s="38">
        <v>2267</v>
      </c>
    </row>
    <row r="31" spans="1:11" s="11" customFormat="1" ht="13.5">
      <c r="A31" s="53" t="s">
        <v>0</v>
      </c>
      <c r="B31" s="24">
        <f>SUM(B7:B30)</f>
        <v>11646</v>
      </c>
      <c r="C31" s="24">
        <f>SUM(C7:C30)</f>
        <v>9470</v>
      </c>
      <c r="D31" s="24">
        <f>SUM(D7:D30)</f>
        <v>4901</v>
      </c>
      <c r="E31" s="24">
        <f>SUM(E7:E30)</f>
        <v>11637</v>
      </c>
      <c r="G31" s="53" t="s">
        <v>0</v>
      </c>
      <c r="H31" s="24">
        <f>SUM(H7:H30)</f>
        <v>8643</v>
      </c>
      <c r="I31" s="24">
        <f>SUM(I7:I30)</f>
        <v>3202</v>
      </c>
      <c r="J31" s="24">
        <f>SUM(J7:J30)</f>
        <v>7580</v>
      </c>
      <c r="K31" s="24">
        <f>SUM(K7:K30)</f>
        <v>8754</v>
      </c>
    </row>
  </sheetData>
  <sheetProtection selectLockedCells="1"/>
  <mergeCells count="6">
    <mergeCell ref="B2:E2"/>
    <mergeCell ref="B1:E1"/>
    <mergeCell ref="C3:D3"/>
    <mergeCell ref="H1:K1"/>
    <mergeCell ref="H2:K2"/>
    <mergeCell ref="I3:J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1">
      <pane ySplit="6" topLeftCell="A20" activePane="bottomLeft" state="frozen"/>
      <selection pane="topLeft" activeCell="K19" sqref="K19"/>
      <selection pane="bottomLeft" activeCell="B7" sqref="B7:F31"/>
    </sheetView>
  </sheetViews>
  <sheetFormatPr defaultColWidth="9.140625" defaultRowHeight="12.75"/>
  <cols>
    <col min="1" max="1" width="9.8515625" style="54" customWidth="1"/>
    <col min="2" max="6" width="8.7109375" style="27" customWidth="1"/>
    <col min="7" max="7" width="8.57421875" style="27" customWidth="1"/>
    <col min="8" max="8" width="8.7109375" style="27" customWidth="1"/>
    <col min="9" max="9" width="8.57421875" style="27" customWidth="1"/>
    <col min="10" max="10" width="8.28125" style="27" customWidth="1"/>
    <col min="11" max="11" width="8.57421875" style="7" customWidth="1"/>
    <col min="12" max="12" width="9.28125" style="7" customWidth="1"/>
    <col min="13" max="16384" width="9.140625" style="7" customWidth="1"/>
  </cols>
  <sheetData>
    <row r="1" spans="1:6" ht="13.5">
      <c r="A1" s="43"/>
      <c r="B1" s="145"/>
      <c r="C1" s="146"/>
      <c r="D1" s="146"/>
      <c r="E1" s="146"/>
      <c r="F1" s="147"/>
    </row>
    <row r="2" spans="1:6" s="8" customFormat="1" ht="13.5">
      <c r="A2" s="44"/>
      <c r="B2" s="138" t="s">
        <v>40</v>
      </c>
      <c r="C2" s="143"/>
      <c r="D2" s="143"/>
      <c r="E2" s="143"/>
      <c r="F2" s="139"/>
    </row>
    <row r="3" spans="1:6" s="8" customFormat="1" ht="13.5">
      <c r="A3" s="45"/>
      <c r="B3" s="162" t="s">
        <v>20</v>
      </c>
      <c r="C3" s="163"/>
      <c r="D3" s="40" t="s">
        <v>15</v>
      </c>
      <c r="E3" s="161" t="s">
        <v>16</v>
      </c>
      <c r="F3" s="161"/>
    </row>
    <row r="4" spans="1:6" ht="13.5">
      <c r="A4" s="46"/>
      <c r="B4" s="1" t="s">
        <v>4</v>
      </c>
      <c r="C4" s="1" t="s">
        <v>102</v>
      </c>
      <c r="D4" s="1" t="s">
        <v>4</v>
      </c>
      <c r="E4" s="1" t="s">
        <v>3</v>
      </c>
      <c r="F4" s="1" t="s">
        <v>4</v>
      </c>
    </row>
    <row r="5" spans="1:6" s="9" customFormat="1" ht="99.75" customHeight="1" thickBot="1">
      <c r="A5" s="47" t="s">
        <v>14</v>
      </c>
      <c r="B5" s="4" t="s">
        <v>78</v>
      </c>
      <c r="C5" s="4" t="s">
        <v>103</v>
      </c>
      <c r="D5" s="4" t="s">
        <v>79</v>
      </c>
      <c r="E5" s="4" t="s">
        <v>80</v>
      </c>
      <c r="F5" s="4" t="s">
        <v>41</v>
      </c>
    </row>
    <row r="6" spans="1:6" s="10" customFormat="1" ht="14.25" thickBot="1">
      <c r="A6" s="48"/>
      <c r="B6" s="14"/>
      <c r="C6" s="14"/>
      <c r="D6" s="14"/>
      <c r="E6" s="14"/>
      <c r="F6" s="13"/>
    </row>
    <row r="7" spans="1:6" s="10" customFormat="1" ht="13.5">
      <c r="A7" s="49" t="s">
        <v>82</v>
      </c>
      <c r="B7" s="15">
        <v>290</v>
      </c>
      <c r="C7" s="17">
        <v>54</v>
      </c>
      <c r="D7" s="36">
        <v>326</v>
      </c>
      <c r="E7" s="15">
        <v>85</v>
      </c>
      <c r="F7" s="17">
        <v>272</v>
      </c>
    </row>
    <row r="8" spans="1:6" s="10" customFormat="1" ht="13.5">
      <c r="A8" s="50">
        <v>38</v>
      </c>
      <c r="B8" s="18">
        <v>325</v>
      </c>
      <c r="C8" s="20">
        <v>112</v>
      </c>
      <c r="D8" s="37">
        <v>397</v>
      </c>
      <c r="E8" s="18">
        <v>187</v>
      </c>
      <c r="F8" s="20">
        <v>301</v>
      </c>
    </row>
    <row r="9" spans="1:6" s="10" customFormat="1" ht="13.5">
      <c r="A9" s="50">
        <v>39</v>
      </c>
      <c r="B9" s="18">
        <v>502</v>
      </c>
      <c r="C9" s="20">
        <v>116</v>
      </c>
      <c r="D9" s="37">
        <v>563</v>
      </c>
      <c r="E9" s="18">
        <v>223</v>
      </c>
      <c r="F9" s="20">
        <v>453</v>
      </c>
    </row>
    <row r="10" spans="1:6" s="10" customFormat="1" ht="13.5">
      <c r="A10" s="50">
        <v>40</v>
      </c>
      <c r="B10" s="18">
        <v>315</v>
      </c>
      <c r="C10" s="20">
        <v>88</v>
      </c>
      <c r="D10" s="37">
        <v>364</v>
      </c>
      <c r="E10" s="18">
        <v>144</v>
      </c>
      <c r="F10" s="20">
        <v>302</v>
      </c>
    </row>
    <row r="11" spans="1:6" s="10" customFormat="1" ht="13.5">
      <c r="A11" s="50">
        <v>42</v>
      </c>
      <c r="B11" s="18">
        <v>188</v>
      </c>
      <c r="C11" s="20">
        <v>77</v>
      </c>
      <c r="D11" s="37">
        <v>241</v>
      </c>
      <c r="E11" s="18">
        <v>125</v>
      </c>
      <c r="F11" s="20">
        <v>164</v>
      </c>
    </row>
    <row r="12" spans="1:6" s="10" customFormat="1" ht="13.5">
      <c r="A12" s="50">
        <v>43</v>
      </c>
      <c r="B12" s="18">
        <v>340</v>
      </c>
      <c r="C12" s="20">
        <v>66</v>
      </c>
      <c r="D12" s="37">
        <v>378</v>
      </c>
      <c r="E12" s="18">
        <v>156</v>
      </c>
      <c r="F12" s="20">
        <v>301</v>
      </c>
    </row>
    <row r="13" spans="1:6" s="10" customFormat="1" ht="13.5">
      <c r="A13" s="50">
        <v>44</v>
      </c>
      <c r="B13" s="18">
        <v>192</v>
      </c>
      <c r="C13" s="20">
        <v>61</v>
      </c>
      <c r="D13" s="37">
        <v>213</v>
      </c>
      <c r="E13" s="18">
        <v>132</v>
      </c>
      <c r="F13" s="20">
        <v>147</v>
      </c>
    </row>
    <row r="14" spans="1:6" s="10" customFormat="1" ht="13.5">
      <c r="A14" s="50">
        <v>45</v>
      </c>
      <c r="B14" s="18">
        <v>188</v>
      </c>
      <c r="C14" s="20">
        <v>47</v>
      </c>
      <c r="D14" s="37">
        <v>212</v>
      </c>
      <c r="E14" s="18">
        <v>97</v>
      </c>
      <c r="F14" s="20">
        <v>157</v>
      </c>
    </row>
    <row r="15" spans="1:6" s="10" customFormat="1" ht="13.5">
      <c r="A15" s="50">
        <v>46</v>
      </c>
      <c r="B15" s="18">
        <v>348</v>
      </c>
      <c r="C15" s="20">
        <v>86</v>
      </c>
      <c r="D15" s="37">
        <v>384</v>
      </c>
      <c r="E15" s="18">
        <v>161</v>
      </c>
      <c r="F15" s="20">
        <v>303</v>
      </c>
    </row>
    <row r="16" spans="1:6" s="10" customFormat="1" ht="13.5">
      <c r="A16" s="50">
        <v>47</v>
      </c>
      <c r="B16" s="18">
        <v>386</v>
      </c>
      <c r="C16" s="20">
        <v>96</v>
      </c>
      <c r="D16" s="37">
        <v>434</v>
      </c>
      <c r="E16" s="18">
        <v>183</v>
      </c>
      <c r="F16" s="20">
        <v>361</v>
      </c>
    </row>
    <row r="17" spans="1:6" s="10" customFormat="1" ht="13.5">
      <c r="A17" s="50">
        <v>48</v>
      </c>
      <c r="B17" s="18">
        <v>134</v>
      </c>
      <c r="C17" s="20">
        <v>39</v>
      </c>
      <c r="D17" s="37">
        <v>152</v>
      </c>
      <c r="E17" s="18">
        <v>63</v>
      </c>
      <c r="F17" s="20">
        <v>119</v>
      </c>
    </row>
    <row r="18" spans="1:6" s="10" customFormat="1" ht="13.5">
      <c r="A18" s="50">
        <v>49</v>
      </c>
      <c r="B18" s="18">
        <v>176</v>
      </c>
      <c r="C18" s="20">
        <v>69</v>
      </c>
      <c r="D18" s="37">
        <v>213</v>
      </c>
      <c r="E18" s="18">
        <v>120</v>
      </c>
      <c r="F18" s="20">
        <v>156</v>
      </c>
    </row>
    <row r="19" spans="1:6" s="10" customFormat="1" ht="13.5">
      <c r="A19" s="50">
        <v>50</v>
      </c>
      <c r="B19" s="18">
        <v>168</v>
      </c>
      <c r="C19" s="20">
        <v>46</v>
      </c>
      <c r="D19" s="37">
        <v>192</v>
      </c>
      <c r="E19" s="18">
        <v>95</v>
      </c>
      <c r="F19" s="20">
        <v>138</v>
      </c>
    </row>
    <row r="20" spans="1:6" s="10" customFormat="1" ht="13.5">
      <c r="A20" s="50">
        <v>51</v>
      </c>
      <c r="B20" s="18">
        <v>97</v>
      </c>
      <c r="C20" s="20">
        <v>40</v>
      </c>
      <c r="D20" s="37">
        <v>112</v>
      </c>
      <c r="E20" s="18">
        <v>70</v>
      </c>
      <c r="F20" s="20">
        <v>83</v>
      </c>
    </row>
    <row r="21" spans="1:6" s="10" customFormat="1" ht="13.5">
      <c r="A21" s="50">
        <v>52</v>
      </c>
      <c r="B21" s="18">
        <v>166</v>
      </c>
      <c r="C21" s="20">
        <v>52</v>
      </c>
      <c r="D21" s="37">
        <v>188</v>
      </c>
      <c r="E21" s="18">
        <v>96</v>
      </c>
      <c r="F21" s="20">
        <v>140</v>
      </c>
    </row>
    <row r="22" spans="1:6" s="10" customFormat="1" ht="13.5">
      <c r="A22" s="50">
        <v>53</v>
      </c>
      <c r="B22" s="18">
        <v>161</v>
      </c>
      <c r="C22" s="20">
        <v>69</v>
      </c>
      <c r="D22" s="37">
        <v>197</v>
      </c>
      <c r="E22" s="18">
        <v>131</v>
      </c>
      <c r="F22" s="20">
        <v>131</v>
      </c>
    </row>
    <row r="23" spans="1:6" s="10" customFormat="1" ht="13.5">
      <c r="A23" s="50">
        <v>54</v>
      </c>
      <c r="B23" s="18">
        <v>142</v>
      </c>
      <c r="C23" s="20">
        <v>67</v>
      </c>
      <c r="D23" s="37">
        <v>172</v>
      </c>
      <c r="E23" s="18">
        <v>171</v>
      </c>
      <c r="F23" s="20">
        <v>96</v>
      </c>
    </row>
    <row r="24" spans="1:6" s="10" customFormat="1" ht="13.5">
      <c r="A24" s="50">
        <v>55</v>
      </c>
      <c r="B24" s="18">
        <v>125</v>
      </c>
      <c r="C24" s="20">
        <v>79</v>
      </c>
      <c r="D24" s="37">
        <v>170</v>
      </c>
      <c r="E24" s="18">
        <v>130</v>
      </c>
      <c r="F24" s="20">
        <v>107</v>
      </c>
    </row>
    <row r="25" spans="1:6" s="10" customFormat="1" ht="13.5">
      <c r="A25" s="50">
        <v>56</v>
      </c>
      <c r="B25" s="18">
        <v>118</v>
      </c>
      <c r="C25" s="20">
        <v>63</v>
      </c>
      <c r="D25" s="37">
        <v>150</v>
      </c>
      <c r="E25" s="18">
        <v>130</v>
      </c>
      <c r="F25" s="20">
        <v>92</v>
      </c>
    </row>
    <row r="26" spans="1:6" s="10" customFormat="1" ht="13.5">
      <c r="A26" s="50">
        <v>57</v>
      </c>
      <c r="B26" s="18">
        <v>171</v>
      </c>
      <c r="C26" s="20">
        <v>84</v>
      </c>
      <c r="D26" s="37">
        <v>218</v>
      </c>
      <c r="E26" s="18">
        <v>149</v>
      </c>
      <c r="F26" s="20">
        <v>154</v>
      </c>
    </row>
    <row r="27" spans="1:6" s="10" customFormat="1" ht="13.5">
      <c r="A27" s="50">
        <v>58</v>
      </c>
      <c r="B27" s="18">
        <v>141</v>
      </c>
      <c r="C27" s="20">
        <v>116</v>
      </c>
      <c r="D27" s="37">
        <v>224</v>
      </c>
      <c r="E27" s="18">
        <v>207</v>
      </c>
      <c r="F27" s="20">
        <v>117</v>
      </c>
    </row>
    <row r="28" spans="1:6" s="10" customFormat="1" ht="13.5">
      <c r="A28" s="50">
        <v>59</v>
      </c>
      <c r="B28" s="18">
        <v>81</v>
      </c>
      <c r="C28" s="20">
        <v>53</v>
      </c>
      <c r="D28" s="37">
        <v>103</v>
      </c>
      <c r="E28" s="18">
        <v>107</v>
      </c>
      <c r="F28" s="20">
        <v>58</v>
      </c>
    </row>
    <row r="29" spans="1:6" s="10" customFormat="1" ht="13.5">
      <c r="A29" s="50">
        <v>60</v>
      </c>
      <c r="B29" s="18">
        <v>98</v>
      </c>
      <c r="C29" s="20">
        <v>67</v>
      </c>
      <c r="D29" s="37">
        <v>127</v>
      </c>
      <c r="E29" s="18">
        <v>117</v>
      </c>
      <c r="F29" s="20">
        <v>77</v>
      </c>
    </row>
    <row r="30" spans="1:6" s="10" customFormat="1" ht="13.5">
      <c r="A30" s="75" t="s">
        <v>83</v>
      </c>
      <c r="B30" s="78">
        <v>127</v>
      </c>
      <c r="C30" s="79">
        <v>65</v>
      </c>
      <c r="D30" s="84">
        <v>176</v>
      </c>
      <c r="E30" s="78">
        <v>76</v>
      </c>
      <c r="F30" s="79">
        <v>134</v>
      </c>
    </row>
    <row r="31" spans="1:6" s="10" customFormat="1" ht="13.5">
      <c r="A31" s="52" t="s">
        <v>129</v>
      </c>
      <c r="B31" s="21">
        <v>2427</v>
      </c>
      <c r="C31" s="23">
        <v>808</v>
      </c>
      <c r="D31" s="41">
        <v>2823</v>
      </c>
      <c r="E31" s="21">
        <v>1951</v>
      </c>
      <c r="F31" s="23">
        <v>1959</v>
      </c>
    </row>
    <row r="32" spans="1:6" s="11" customFormat="1" ht="13.5">
      <c r="A32" s="53" t="s">
        <v>0</v>
      </c>
      <c r="B32" s="24">
        <f>SUM(B7:B31)</f>
        <v>7406</v>
      </c>
      <c r="C32" s="24">
        <f>SUM(C7:C31)</f>
        <v>2520</v>
      </c>
      <c r="D32" s="24">
        <f>SUM(D7:D31)</f>
        <v>8729</v>
      </c>
      <c r="E32" s="24">
        <f>SUM(E7:E31)</f>
        <v>5106</v>
      </c>
      <c r="F32" s="24">
        <f>SUM(F7:F31)</f>
        <v>6322</v>
      </c>
    </row>
  </sheetData>
  <sheetProtection selectLockedCells="1"/>
  <mergeCells count="4">
    <mergeCell ref="B1:F1"/>
    <mergeCell ref="B2:F2"/>
    <mergeCell ref="B3:C3"/>
    <mergeCell ref="E3:F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0"/>
  <sheetViews>
    <sheetView zoomScaleSheetLayoutView="100" zoomScalePageLayoutView="0" workbookViewId="0" topLeftCell="A1">
      <pane ySplit="6" topLeftCell="A50" activePane="bottomLeft" state="frozen"/>
      <selection pane="topLeft" activeCell="K19" sqref="K19"/>
      <selection pane="bottomLeft" activeCell="I81" sqref="I81"/>
    </sheetView>
  </sheetViews>
  <sheetFormatPr defaultColWidth="9.140625" defaultRowHeight="12.75"/>
  <cols>
    <col min="1" max="1" width="9.8515625" style="54" customWidth="1"/>
    <col min="2" max="9" width="8.7109375" style="27" customWidth="1"/>
    <col min="10" max="12" width="8.8515625" style="0" customWidth="1"/>
    <col min="13" max="13" width="9.28125" style="7" customWidth="1"/>
    <col min="14" max="16384" width="9.140625" style="7" customWidth="1"/>
  </cols>
  <sheetData>
    <row r="1" spans="1:9" ht="13.5">
      <c r="A1" s="43"/>
      <c r="B1" s="148" t="s">
        <v>23</v>
      </c>
      <c r="C1" s="149"/>
      <c r="D1" s="149"/>
      <c r="E1" s="150"/>
      <c r="F1" s="145" t="s">
        <v>26</v>
      </c>
      <c r="G1" s="147"/>
      <c r="H1" s="148"/>
      <c r="I1" s="150"/>
    </row>
    <row r="2" spans="1:9" s="8" customFormat="1" ht="13.5">
      <c r="A2" s="44"/>
      <c r="B2" s="140" t="s">
        <v>24</v>
      </c>
      <c r="C2" s="144"/>
      <c r="D2" s="144"/>
      <c r="E2" s="141"/>
      <c r="F2" s="151" t="s">
        <v>25</v>
      </c>
      <c r="G2" s="152"/>
      <c r="H2" s="138" t="s">
        <v>23</v>
      </c>
      <c r="I2" s="139"/>
    </row>
    <row r="3" spans="1:9" s="8" customFormat="1" ht="13.5">
      <c r="A3" s="45"/>
      <c r="B3" s="164" t="s">
        <v>84</v>
      </c>
      <c r="C3" s="164"/>
      <c r="D3" s="140" t="s">
        <v>35</v>
      </c>
      <c r="E3" s="141"/>
      <c r="F3" s="140" t="s">
        <v>17</v>
      </c>
      <c r="G3" s="141"/>
      <c r="H3" s="140" t="s">
        <v>10</v>
      </c>
      <c r="I3" s="141"/>
    </row>
    <row r="4" spans="1:9" ht="13.5">
      <c r="A4" s="46"/>
      <c r="B4" s="1" t="s">
        <v>4</v>
      </c>
      <c r="C4" s="1" t="s">
        <v>3</v>
      </c>
      <c r="D4" s="1" t="s">
        <v>3</v>
      </c>
      <c r="E4" s="1" t="s">
        <v>4</v>
      </c>
      <c r="F4" s="2" t="s">
        <v>3</v>
      </c>
      <c r="G4" s="1" t="s">
        <v>4</v>
      </c>
      <c r="H4" s="1" t="s">
        <v>3</v>
      </c>
      <c r="I4" s="1" t="s">
        <v>4</v>
      </c>
    </row>
    <row r="5" spans="1:9" s="9" customFormat="1" ht="99.75" customHeight="1" thickBot="1">
      <c r="A5" s="47" t="s">
        <v>14</v>
      </c>
      <c r="B5" s="4" t="s">
        <v>86</v>
      </c>
      <c r="C5" s="4" t="s">
        <v>85</v>
      </c>
      <c r="D5" s="4" t="s">
        <v>45</v>
      </c>
      <c r="E5" s="4" t="s">
        <v>87</v>
      </c>
      <c r="F5" s="4" t="s">
        <v>88</v>
      </c>
      <c r="G5" s="4" t="s">
        <v>44</v>
      </c>
      <c r="H5" s="4" t="s">
        <v>89</v>
      </c>
      <c r="I5" s="4" t="s">
        <v>90</v>
      </c>
    </row>
    <row r="6" spans="1:9" s="10" customFormat="1" ht="14.25" thickBot="1">
      <c r="A6" s="48"/>
      <c r="B6" s="14"/>
      <c r="C6" s="14"/>
      <c r="D6" s="14"/>
      <c r="E6" s="14"/>
      <c r="F6" s="14"/>
      <c r="G6" s="14"/>
      <c r="H6" s="14"/>
      <c r="I6" s="13"/>
    </row>
    <row r="7" spans="1:9" s="10" customFormat="1" ht="13.5">
      <c r="A7" s="49" t="s">
        <v>55</v>
      </c>
      <c r="B7" s="15">
        <v>315</v>
      </c>
      <c r="C7" s="17">
        <v>124</v>
      </c>
      <c r="D7" s="15">
        <v>116</v>
      </c>
      <c r="E7" s="17">
        <v>322</v>
      </c>
      <c r="F7" s="15">
        <v>112</v>
      </c>
      <c r="G7" s="17">
        <v>330</v>
      </c>
      <c r="H7" s="15">
        <v>124</v>
      </c>
      <c r="I7" s="28">
        <v>316</v>
      </c>
    </row>
    <row r="8" spans="1:9" s="10" customFormat="1" ht="13.5">
      <c r="A8" s="50" t="s">
        <v>56</v>
      </c>
      <c r="B8" s="18">
        <v>375</v>
      </c>
      <c r="C8" s="20">
        <v>78</v>
      </c>
      <c r="D8" s="18">
        <v>73</v>
      </c>
      <c r="E8" s="20">
        <v>380</v>
      </c>
      <c r="F8" s="18">
        <v>77</v>
      </c>
      <c r="G8" s="20">
        <v>377</v>
      </c>
      <c r="H8" s="18">
        <v>75</v>
      </c>
      <c r="I8" s="29">
        <v>378</v>
      </c>
    </row>
    <row r="9" spans="1:9" s="10" customFormat="1" ht="13.5">
      <c r="A9" s="50" t="s">
        <v>57</v>
      </c>
      <c r="B9" s="18">
        <v>403</v>
      </c>
      <c r="C9" s="20">
        <v>98</v>
      </c>
      <c r="D9" s="18">
        <v>100</v>
      </c>
      <c r="E9" s="20">
        <v>398</v>
      </c>
      <c r="F9" s="18">
        <v>92</v>
      </c>
      <c r="G9" s="20">
        <v>414</v>
      </c>
      <c r="H9" s="18">
        <v>100</v>
      </c>
      <c r="I9" s="29">
        <v>408</v>
      </c>
    </row>
    <row r="10" spans="1:9" s="10" customFormat="1" ht="13.5">
      <c r="A10" s="50" t="s">
        <v>58</v>
      </c>
      <c r="B10" s="18">
        <v>247</v>
      </c>
      <c r="C10" s="20">
        <v>116</v>
      </c>
      <c r="D10" s="18">
        <v>121</v>
      </c>
      <c r="E10" s="20">
        <v>244</v>
      </c>
      <c r="F10" s="18">
        <v>124</v>
      </c>
      <c r="G10" s="20">
        <v>237</v>
      </c>
      <c r="H10" s="18">
        <v>126</v>
      </c>
      <c r="I10" s="29">
        <v>238</v>
      </c>
    </row>
    <row r="11" spans="1:9" s="10" customFormat="1" ht="13.5">
      <c r="A11" s="50" t="s">
        <v>59</v>
      </c>
      <c r="B11" s="18">
        <v>415</v>
      </c>
      <c r="C11" s="20">
        <v>151</v>
      </c>
      <c r="D11" s="18">
        <v>147</v>
      </c>
      <c r="E11" s="20">
        <v>415</v>
      </c>
      <c r="F11" s="18">
        <v>146</v>
      </c>
      <c r="G11" s="20">
        <v>419</v>
      </c>
      <c r="H11" s="18">
        <v>136</v>
      </c>
      <c r="I11" s="29">
        <v>427</v>
      </c>
    </row>
    <row r="12" spans="1:9" s="10" customFormat="1" ht="13.5">
      <c r="A12" s="50" t="s">
        <v>60</v>
      </c>
      <c r="B12" s="18">
        <v>588</v>
      </c>
      <c r="C12" s="20">
        <v>108</v>
      </c>
      <c r="D12" s="18">
        <v>116</v>
      </c>
      <c r="E12" s="20">
        <v>580</v>
      </c>
      <c r="F12" s="18">
        <v>107</v>
      </c>
      <c r="G12" s="20">
        <v>575</v>
      </c>
      <c r="H12" s="18">
        <v>112</v>
      </c>
      <c r="I12" s="29">
        <v>575</v>
      </c>
    </row>
    <row r="13" spans="1:9" s="10" customFormat="1" ht="13.5">
      <c r="A13" s="50" t="s">
        <v>61</v>
      </c>
      <c r="B13" s="18">
        <v>484</v>
      </c>
      <c r="C13" s="20">
        <v>154</v>
      </c>
      <c r="D13" s="18">
        <v>144</v>
      </c>
      <c r="E13" s="20">
        <v>493</v>
      </c>
      <c r="F13" s="18">
        <v>146</v>
      </c>
      <c r="G13" s="20">
        <v>488</v>
      </c>
      <c r="H13" s="18">
        <v>145</v>
      </c>
      <c r="I13" s="29">
        <v>494</v>
      </c>
    </row>
    <row r="14" spans="1:9" s="10" customFormat="1" ht="13.5">
      <c r="A14" s="50" t="s">
        <v>62</v>
      </c>
      <c r="B14" s="18">
        <v>445</v>
      </c>
      <c r="C14" s="20">
        <v>145</v>
      </c>
      <c r="D14" s="18">
        <v>141</v>
      </c>
      <c r="E14" s="20">
        <v>448</v>
      </c>
      <c r="F14" s="18">
        <v>132</v>
      </c>
      <c r="G14" s="20">
        <v>459</v>
      </c>
      <c r="H14" s="18">
        <v>135</v>
      </c>
      <c r="I14" s="29">
        <v>455</v>
      </c>
    </row>
    <row r="15" spans="1:9" s="10" customFormat="1" ht="13.5">
      <c r="A15" s="50" t="s">
        <v>63</v>
      </c>
      <c r="B15" s="18">
        <v>407</v>
      </c>
      <c r="C15" s="20">
        <v>158</v>
      </c>
      <c r="D15" s="18">
        <v>170</v>
      </c>
      <c r="E15" s="20">
        <v>394</v>
      </c>
      <c r="F15" s="18">
        <v>156</v>
      </c>
      <c r="G15" s="20">
        <v>402</v>
      </c>
      <c r="H15" s="18">
        <v>138</v>
      </c>
      <c r="I15" s="29">
        <v>423</v>
      </c>
    </row>
    <row r="16" spans="1:9" s="10" customFormat="1" ht="13.5">
      <c r="A16" s="50">
        <v>10</v>
      </c>
      <c r="B16" s="18">
        <v>133</v>
      </c>
      <c r="C16" s="20">
        <v>40</v>
      </c>
      <c r="D16" s="18">
        <v>36</v>
      </c>
      <c r="E16" s="20">
        <v>136</v>
      </c>
      <c r="F16" s="18">
        <v>34</v>
      </c>
      <c r="G16" s="20">
        <v>140</v>
      </c>
      <c r="H16" s="18">
        <v>34</v>
      </c>
      <c r="I16" s="29">
        <v>138</v>
      </c>
    </row>
    <row r="17" spans="1:9" s="10" customFormat="1" ht="13.5">
      <c r="A17" s="50">
        <v>11</v>
      </c>
      <c r="B17" s="18">
        <v>225</v>
      </c>
      <c r="C17" s="20">
        <v>93</v>
      </c>
      <c r="D17" s="18">
        <v>88</v>
      </c>
      <c r="E17" s="20">
        <v>226</v>
      </c>
      <c r="F17" s="18">
        <v>87</v>
      </c>
      <c r="G17" s="20">
        <v>229</v>
      </c>
      <c r="H17" s="18">
        <v>98</v>
      </c>
      <c r="I17" s="29">
        <v>220</v>
      </c>
    </row>
    <row r="18" spans="1:9" s="10" customFormat="1" ht="13.5">
      <c r="A18" s="51">
        <v>12</v>
      </c>
      <c r="B18" s="18">
        <v>204</v>
      </c>
      <c r="C18" s="20">
        <v>50</v>
      </c>
      <c r="D18" s="18">
        <v>56</v>
      </c>
      <c r="E18" s="20">
        <v>198</v>
      </c>
      <c r="F18" s="18">
        <v>53</v>
      </c>
      <c r="G18" s="20">
        <v>198</v>
      </c>
      <c r="H18" s="18">
        <v>59</v>
      </c>
      <c r="I18" s="29">
        <v>194</v>
      </c>
    </row>
    <row r="19" spans="1:9" s="10" customFormat="1" ht="13.5">
      <c r="A19" s="50">
        <v>13</v>
      </c>
      <c r="B19" s="18">
        <v>173</v>
      </c>
      <c r="C19" s="20">
        <v>44</v>
      </c>
      <c r="D19" s="18">
        <v>45</v>
      </c>
      <c r="E19" s="20">
        <v>171</v>
      </c>
      <c r="F19" s="18">
        <v>40</v>
      </c>
      <c r="G19" s="20">
        <v>180</v>
      </c>
      <c r="H19" s="18">
        <v>46</v>
      </c>
      <c r="I19" s="29">
        <v>172</v>
      </c>
    </row>
    <row r="20" spans="1:9" s="10" customFormat="1" ht="13.5">
      <c r="A20" s="51">
        <v>14</v>
      </c>
      <c r="B20" s="18">
        <v>294</v>
      </c>
      <c r="C20" s="20">
        <v>81</v>
      </c>
      <c r="D20" s="18">
        <v>83</v>
      </c>
      <c r="E20" s="20">
        <v>287</v>
      </c>
      <c r="F20" s="18">
        <v>87</v>
      </c>
      <c r="G20" s="20">
        <v>286</v>
      </c>
      <c r="H20" s="18">
        <v>89</v>
      </c>
      <c r="I20" s="29">
        <v>282</v>
      </c>
    </row>
    <row r="21" spans="1:9" s="10" customFormat="1" ht="13.5">
      <c r="A21" s="50">
        <v>15</v>
      </c>
      <c r="B21" s="18">
        <v>406</v>
      </c>
      <c r="C21" s="20">
        <v>152</v>
      </c>
      <c r="D21" s="18">
        <v>145</v>
      </c>
      <c r="E21" s="20">
        <v>414</v>
      </c>
      <c r="F21" s="18">
        <v>143</v>
      </c>
      <c r="G21" s="20">
        <v>414</v>
      </c>
      <c r="H21" s="18">
        <v>144</v>
      </c>
      <c r="I21" s="29">
        <v>411</v>
      </c>
    </row>
    <row r="22" spans="1:9" s="10" customFormat="1" ht="13.5">
      <c r="A22" s="50">
        <v>16</v>
      </c>
      <c r="B22" s="18">
        <v>462</v>
      </c>
      <c r="C22" s="20">
        <v>153</v>
      </c>
      <c r="D22" s="18">
        <v>149</v>
      </c>
      <c r="E22" s="20">
        <v>465</v>
      </c>
      <c r="F22" s="18">
        <v>149</v>
      </c>
      <c r="G22" s="20">
        <v>465</v>
      </c>
      <c r="H22" s="18">
        <v>142</v>
      </c>
      <c r="I22" s="29">
        <v>469</v>
      </c>
    </row>
    <row r="23" spans="1:9" s="10" customFormat="1" ht="13.5">
      <c r="A23" s="50">
        <v>17</v>
      </c>
      <c r="B23" s="18">
        <v>239</v>
      </c>
      <c r="C23" s="20">
        <v>86</v>
      </c>
      <c r="D23" s="18">
        <v>89</v>
      </c>
      <c r="E23" s="20">
        <v>237</v>
      </c>
      <c r="F23" s="18">
        <v>86</v>
      </c>
      <c r="G23" s="20">
        <v>233</v>
      </c>
      <c r="H23" s="18">
        <v>85</v>
      </c>
      <c r="I23" s="29">
        <v>238</v>
      </c>
    </row>
    <row r="24" spans="1:9" s="10" customFormat="1" ht="13.5">
      <c r="A24" s="50">
        <v>18</v>
      </c>
      <c r="B24" s="18">
        <v>390</v>
      </c>
      <c r="C24" s="20">
        <v>132</v>
      </c>
      <c r="D24" s="18">
        <v>141</v>
      </c>
      <c r="E24" s="20">
        <v>381</v>
      </c>
      <c r="F24" s="18">
        <v>131</v>
      </c>
      <c r="G24" s="20">
        <v>392</v>
      </c>
      <c r="H24" s="18">
        <v>138</v>
      </c>
      <c r="I24" s="29">
        <v>382</v>
      </c>
    </row>
    <row r="25" spans="1:9" s="10" customFormat="1" ht="13.5">
      <c r="A25" s="50">
        <v>19</v>
      </c>
      <c r="B25" s="18">
        <v>318</v>
      </c>
      <c r="C25" s="20">
        <v>129</v>
      </c>
      <c r="D25" s="18">
        <v>126</v>
      </c>
      <c r="E25" s="20">
        <v>316</v>
      </c>
      <c r="F25" s="18">
        <v>124</v>
      </c>
      <c r="G25" s="20">
        <v>321</v>
      </c>
      <c r="H25" s="18">
        <v>117</v>
      </c>
      <c r="I25" s="29">
        <v>328</v>
      </c>
    </row>
    <row r="26" spans="1:9" s="10" customFormat="1" ht="13.5">
      <c r="A26" s="50">
        <v>20</v>
      </c>
      <c r="B26" s="18">
        <v>391</v>
      </c>
      <c r="C26" s="20">
        <v>150</v>
      </c>
      <c r="D26" s="18">
        <v>151</v>
      </c>
      <c r="E26" s="20">
        <v>390</v>
      </c>
      <c r="F26" s="18">
        <v>147</v>
      </c>
      <c r="G26" s="20">
        <v>393</v>
      </c>
      <c r="H26" s="18">
        <v>154</v>
      </c>
      <c r="I26" s="29">
        <v>382</v>
      </c>
    </row>
    <row r="27" spans="1:9" s="10" customFormat="1" ht="13.5">
      <c r="A27" s="50">
        <v>21</v>
      </c>
      <c r="B27" s="18">
        <v>244</v>
      </c>
      <c r="C27" s="20">
        <v>122</v>
      </c>
      <c r="D27" s="18">
        <v>123</v>
      </c>
      <c r="E27" s="20">
        <v>238</v>
      </c>
      <c r="F27" s="18">
        <v>121</v>
      </c>
      <c r="G27" s="20">
        <v>242</v>
      </c>
      <c r="H27" s="18">
        <v>118</v>
      </c>
      <c r="I27" s="29">
        <v>245</v>
      </c>
    </row>
    <row r="28" spans="1:9" s="10" customFormat="1" ht="13.5">
      <c r="A28" s="50">
        <v>22</v>
      </c>
      <c r="B28" s="18">
        <v>344</v>
      </c>
      <c r="C28" s="20">
        <v>167</v>
      </c>
      <c r="D28" s="18">
        <v>170</v>
      </c>
      <c r="E28" s="20">
        <v>339</v>
      </c>
      <c r="F28" s="18">
        <v>157</v>
      </c>
      <c r="G28" s="20">
        <v>352</v>
      </c>
      <c r="H28" s="18">
        <v>144</v>
      </c>
      <c r="I28" s="29">
        <v>362</v>
      </c>
    </row>
    <row r="29" spans="1:9" s="10" customFormat="1" ht="13.5">
      <c r="A29" s="50">
        <v>23</v>
      </c>
      <c r="B29" s="18">
        <v>236</v>
      </c>
      <c r="C29" s="20">
        <v>106</v>
      </c>
      <c r="D29" s="18">
        <v>100</v>
      </c>
      <c r="E29" s="20">
        <v>240</v>
      </c>
      <c r="F29" s="18">
        <v>82</v>
      </c>
      <c r="G29" s="20">
        <v>255</v>
      </c>
      <c r="H29" s="18">
        <v>96</v>
      </c>
      <c r="I29" s="29">
        <v>244</v>
      </c>
    </row>
    <row r="30" spans="1:9" s="10" customFormat="1" ht="13.5">
      <c r="A30" s="50">
        <v>24</v>
      </c>
      <c r="B30" s="18">
        <v>180</v>
      </c>
      <c r="C30" s="20">
        <v>88</v>
      </c>
      <c r="D30" s="18">
        <v>87</v>
      </c>
      <c r="E30" s="20">
        <v>177</v>
      </c>
      <c r="F30" s="18">
        <v>82</v>
      </c>
      <c r="G30" s="20">
        <v>182</v>
      </c>
      <c r="H30" s="18">
        <v>91</v>
      </c>
      <c r="I30" s="29">
        <v>175</v>
      </c>
    </row>
    <row r="31" spans="1:9" s="10" customFormat="1" ht="13.5">
      <c r="A31" s="50">
        <v>25</v>
      </c>
      <c r="B31" s="18">
        <v>294</v>
      </c>
      <c r="C31" s="20">
        <v>118</v>
      </c>
      <c r="D31" s="18">
        <v>112</v>
      </c>
      <c r="E31" s="20">
        <v>298</v>
      </c>
      <c r="F31" s="18">
        <v>121</v>
      </c>
      <c r="G31" s="20">
        <v>289</v>
      </c>
      <c r="H31" s="18">
        <v>115</v>
      </c>
      <c r="I31" s="29">
        <v>296</v>
      </c>
    </row>
    <row r="32" spans="1:9" s="10" customFormat="1" ht="13.5">
      <c r="A32" s="50">
        <v>26</v>
      </c>
      <c r="B32" s="18">
        <v>173</v>
      </c>
      <c r="C32" s="20">
        <v>72</v>
      </c>
      <c r="D32" s="18">
        <v>71</v>
      </c>
      <c r="E32" s="20">
        <v>174</v>
      </c>
      <c r="F32" s="18">
        <v>69</v>
      </c>
      <c r="G32" s="20">
        <v>176</v>
      </c>
      <c r="H32" s="18">
        <v>73</v>
      </c>
      <c r="I32" s="29">
        <v>171</v>
      </c>
    </row>
    <row r="33" spans="1:9" s="10" customFormat="1" ht="13.5">
      <c r="A33" s="50">
        <v>27</v>
      </c>
      <c r="B33" s="18">
        <v>145</v>
      </c>
      <c r="C33" s="20">
        <v>48</v>
      </c>
      <c r="D33" s="18">
        <v>41</v>
      </c>
      <c r="E33" s="20">
        <v>150</v>
      </c>
      <c r="F33" s="18">
        <v>43</v>
      </c>
      <c r="G33" s="20">
        <v>147</v>
      </c>
      <c r="H33" s="18">
        <v>38</v>
      </c>
      <c r="I33" s="29">
        <v>152</v>
      </c>
    </row>
    <row r="34" spans="1:9" s="10" customFormat="1" ht="13.5">
      <c r="A34" s="50">
        <v>28</v>
      </c>
      <c r="B34" s="18">
        <v>491</v>
      </c>
      <c r="C34" s="20">
        <v>155</v>
      </c>
      <c r="D34" s="18">
        <v>149</v>
      </c>
      <c r="E34" s="20">
        <v>493</v>
      </c>
      <c r="F34" s="18">
        <v>140</v>
      </c>
      <c r="G34" s="20">
        <v>504</v>
      </c>
      <c r="H34" s="18">
        <v>154</v>
      </c>
      <c r="I34" s="29">
        <v>490</v>
      </c>
    </row>
    <row r="35" spans="1:9" s="10" customFormat="1" ht="13.5">
      <c r="A35" s="50">
        <v>29</v>
      </c>
      <c r="B35" s="18">
        <v>180</v>
      </c>
      <c r="C35" s="20">
        <v>97</v>
      </c>
      <c r="D35" s="18">
        <v>105</v>
      </c>
      <c r="E35" s="20">
        <v>171</v>
      </c>
      <c r="F35" s="18">
        <v>98</v>
      </c>
      <c r="G35" s="20">
        <v>176</v>
      </c>
      <c r="H35" s="18">
        <v>103</v>
      </c>
      <c r="I35" s="29">
        <v>171</v>
      </c>
    </row>
    <row r="36" spans="1:9" s="10" customFormat="1" ht="13.5">
      <c r="A36" s="50">
        <v>30</v>
      </c>
      <c r="B36" s="18">
        <v>299</v>
      </c>
      <c r="C36" s="20">
        <v>95</v>
      </c>
      <c r="D36" s="18">
        <v>97</v>
      </c>
      <c r="E36" s="20">
        <v>292</v>
      </c>
      <c r="F36" s="18">
        <v>92</v>
      </c>
      <c r="G36" s="20">
        <v>295</v>
      </c>
      <c r="H36" s="18">
        <v>97</v>
      </c>
      <c r="I36" s="29">
        <v>291</v>
      </c>
    </row>
    <row r="37" spans="1:9" s="10" customFormat="1" ht="13.5">
      <c r="A37" s="50">
        <v>31</v>
      </c>
      <c r="B37" s="18">
        <v>84</v>
      </c>
      <c r="C37" s="20">
        <v>46</v>
      </c>
      <c r="D37" s="18">
        <v>43</v>
      </c>
      <c r="E37" s="20">
        <v>85</v>
      </c>
      <c r="F37" s="18">
        <v>34</v>
      </c>
      <c r="G37" s="20">
        <v>95</v>
      </c>
      <c r="H37" s="18">
        <v>46</v>
      </c>
      <c r="I37" s="29">
        <v>87</v>
      </c>
    </row>
    <row r="38" spans="1:9" s="10" customFormat="1" ht="13.5">
      <c r="A38" s="50">
        <v>32</v>
      </c>
      <c r="B38" s="18">
        <v>207</v>
      </c>
      <c r="C38" s="20">
        <v>107</v>
      </c>
      <c r="D38" s="18">
        <v>94</v>
      </c>
      <c r="E38" s="20">
        <v>217</v>
      </c>
      <c r="F38" s="18">
        <v>98</v>
      </c>
      <c r="G38" s="20">
        <v>214</v>
      </c>
      <c r="H38" s="18">
        <v>96</v>
      </c>
      <c r="I38" s="29">
        <v>217</v>
      </c>
    </row>
    <row r="39" spans="1:9" s="10" customFormat="1" ht="13.5">
      <c r="A39" s="50">
        <v>33</v>
      </c>
      <c r="B39" s="18">
        <v>152</v>
      </c>
      <c r="C39" s="20">
        <v>70</v>
      </c>
      <c r="D39" s="18">
        <v>66</v>
      </c>
      <c r="E39" s="20">
        <v>154</v>
      </c>
      <c r="F39" s="18">
        <v>63</v>
      </c>
      <c r="G39" s="20">
        <v>157</v>
      </c>
      <c r="H39" s="18">
        <v>68</v>
      </c>
      <c r="I39" s="29">
        <v>155</v>
      </c>
    </row>
    <row r="40" spans="1:9" s="10" customFormat="1" ht="13.5">
      <c r="A40" s="50">
        <v>34</v>
      </c>
      <c r="B40" s="18">
        <v>333</v>
      </c>
      <c r="C40" s="20">
        <v>117</v>
      </c>
      <c r="D40" s="18">
        <v>120</v>
      </c>
      <c r="E40" s="20">
        <v>333</v>
      </c>
      <c r="F40" s="18">
        <v>111</v>
      </c>
      <c r="G40" s="20">
        <v>342</v>
      </c>
      <c r="H40" s="18">
        <v>108</v>
      </c>
      <c r="I40" s="29">
        <v>341</v>
      </c>
    </row>
    <row r="41" spans="1:9" s="10" customFormat="1" ht="13.5">
      <c r="A41" s="50">
        <v>35</v>
      </c>
      <c r="B41" s="18">
        <v>123</v>
      </c>
      <c r="C41" s="20">
        <v>71</v>
      </c>
      <c r="D41" s="18">
        <v>62</v>
      </c>
      <c r="E41" s="20">
        <v>127</v>
      </c>
      <c r="F41" s="18">
        <v>61</v>
      </c>
      <c r="G41" s="20">
        <v>126</v>
      </c>
      <c r="H41" s="18">
        <v>64</v>
      </c>
      <c r="I41" s="29">
        <v>125</v>
      </c>
    </row>
    <row r="42" spans="1:9" s="10" customFormat="1" ht="13.5">
      <c r="A42" s="50">
        <v>36</v>
      </c>
      <c r="B42" s="18">
        <v>156</v>
      </c>
      <c r="C42" s="20">
        <v>36</v>
      </c>
      <c r="D42" s="18">
        <v>30</v>
      </c>
      <c r="E42" s="20">
        <v>161</v>
      </c>
      <c r="F42" s="18">
        <v>33</v>
      </c>
      <c r="G42" s="20">
        <v>158</v>
      </c>
      <c r="H42" s="18">
        <v>34</v>
      </c>
      <c r="I42" s="29">
        <v>156</v>
      </c>
    </row>
    <row r="43" spans="1:9" s="10" customFormat="1" ht="13.5">
      <c r="A43" s="50">
        <v>37</v>
      </c>
      <c r="B43" s="18">
        <v>283</v>
      </c>
      <c r="C43" s="20">
        <v>77</v>
      </c>
      <c r="D43" s="18">
        <v>73</v>
      </c>
      <c r="E43" s="20">
        <v>285</v>
      </c>
      <c r="F43" s="18">
        <v>74</v>
      </c>
      <c r="G43" s="20">
        <v>281</v>
      </c>
      <c r="H43" s="18">
        <v>68</v>
      </c>
      <c r="I43" s="29">
        <v>291</v>
      </c>
    </row>
    <row r="44" spans="1:9" s="10" customFormat="1" ht="13.5">
      <c r="A44" s="50">
        <v>38</v>
      </c>
      <c r="B44" s="18">
        <v>304</v>
      </c>
      <c r="C44" s="20">
        <v>178</v>
      </c>
      <c r="D44" s="18">
        <v>176</v>
      </c>
      <c r="E44" s="20">
        <v>307</v>
      </c>
      <c r="F44" s="18">
        <v>159</v>
      </c>
      <c r="G44" s="20">
        <v>325</v>
      </c>
      <c r="H44" s="18">
        <v>160</v>
      </c>
      <c r="I44" s="29">
        <v>321</v>
      </c>
    </row>
    <row r="45" spans="1:9" s="10" customFormat="1" ht="13.5">
      <c r="A45" s="50">
        <v>39</v>
      </c>
      <c r="B45" s="18">
        <v>459</v>
      </c>
      <c r="C45" s="20">
        <v>209</v>
      </c>
      <c r="D45" s="18">
        <v>201</v>
      </c>
      <c r="E45" s="20">
        <v>465</v>
      </c>
      <c r="F45" s="18">
        <v>195</v>
      </c>
      <c r="G45" s="20">
        <v>471</v>
      </c>
      <c r="H45" s="18">
        <v>192</v>
      </c>
      <c r="I45" s="29">
        <v>466</v>
      </c>
    </row>
    <row r="46" spans="1:9" s="10" customFormat="1" ht="13.5">
      <c r="A46" s="50">
        <v>40</v>
      </c>
      <c r="B46" s="18">
        <v>301</v>
      </c>
      <c r="C46" s="20">
        <v>136</v>
      </c>
      <c r="D46" s="18">
        <v>130</v>
      </c>
      <c r="E46" s="20">
        <v>306</v>
      </c>
      <c r="F46" s="18">
        <v>123</v>
      </c>
      <c r="G46" s="20">
        <v>318</v>
      </c>
      <c r="H46" s="18">
        <v>130</v>
      </c>
      <c r="I46" s="29">
        <v>309</v>
      </c>
    </row>
    <row r="47" spans="1:9" s="10" customFormat="1" ht="13.5">
      <c r="A47" s="50">
        <v>41</v>
      </c>
      <c r="B47" s="18">
        <v>297</v>
      </c>
      <c r="C47" s="20">
        <v>120</v>
      </c>
      <c r="D47" s="18">
        <v>116</v>
      </c>
      <c r="E47" s="20">
        <v>306</v>
      </c>
      <c r="F47" s="18">
        <v>110</v>
      </c>
      <c r="G47" s="20">
        <v>303</v>
      </c>
      <c r="H47" s="18">
        <v>110</v>
      </c>
      <c r="I47" s="29">
        <v>304</v>
      </c>
    </row>
    <row r="48" spans="1:9" s="10" customFormat="1" ht="13.5">
      <c r="A48" s="50">
        <v>42</v>
      </c>
      <c r="B48" s="18">
        <v>157</v>
      </c>
      <c r="C48" s="20">
        <v>128</v>
      </c>
      <c r="D48" s="18">
        <v>126</v>
      </c>
      <c r="E48" s="20">
        <v>159</v>
      </c>
      <c r="F48" s="18">
        <v>109</v>
      </c>
      <c r="G48" s="20">
        <v>176</v>
      </c>
      <c r="H48" s="18">
        <v>120</v>
      </c>
      <c r="I48" s="29">
        <v>163</v>
      </c>
    </row>
    <row r="49" spans="1:9" s="10" customFormat="1" ht="13.5">
      <c r="A49" s="50">
        <v>43</v>
      </c>
      <c r="B49" s="18">
        <v>299</v>
      </c>
      <c r="C49" s="20">
        <v>154</v>
      </c>
      <c r="D49" s="18">
        <v>153</v>
      </c>
      <c r="E49" s="20">
        <v>301</v>
      </c>
      <c r="F49" s="18">
        <v>150</v>
      </c>
      <c r="G49" s="20">
        <v>305</v>
      </c>
      <c r="H49" s="18">
        <v>153</v>
      </c>
      <c r="I49" s="29">
        <v>299</v>
      </c>
    </row>
    <row r="50" spans="1:9" s="10" customFormat="1" ht="13.5">
      <c r="A50" s="50">
        <v>44</v>
      </c>
      <c r="B50" s="18">
        <v>155</v>
      </c>
      <c r="C50" s="20">
        <v>120</v>
      </c>
      <c r="D50" s="18">
        <v>119</v>
      </c>
      <c r="E50" s="20">
        <v>156</v>
      </c>
      <c r="F50" s="18">
        <v>111</v>
      </c>
      <c r="G50" s="20">
        <v>160</v>
      </c>
      <c r="H50" s="18">
        <v>107</v>
      </c>
      <c r="I50" s="29">
        <v>164</v>
      </c>
    </row>
    <row r="51" spans="1:9" s="10" customFormat="1" ht="13.5">
      <c r="A51" s="50">
        <v>45</v>
      </c>
      <c r="B51" s="18">
        <v>156</v>
      </c>
      <c r="C51" s="20">
        <v>94</v>
      </c>
      <c r="D51" s="18">
        <v>94</v>
      </c>
      <c r="E51" s="20">
        <v>158</v>
      </c>
      <c r="F51" s="18">
        <v>86</v>
      </c>
      <c r="G51" s="20">
        <v>166</v>
      </c>
      <c r="H51" s="18">
        <v>94</v>
      </c>
      <c r="I51" s="29">
        <v>157</v>
      </c>
    </row>
    <row r="52" spans="1:9" s="10" customFormat="1" ht="13.5">
      <c r="A52" s="50">
        <v>46</v>
      </c>
      <c r="B52" s="18">
        <v>319</v>
      </c>
      <c r="C52" s="20">
        <v>147</v>
      </c>
      <c r="D52" s="18">
        <v>146</v>
      </c>
      <c r="E52" s="20">
        <v>318</v>
      </c>
      <c r="F52" s="18">
        <v>135</v>
      </c>
      <c r="G52" s="20">
        <v>328</v>
      </c>
      <c r="H52" s="18">
        <v>142</v>
      </c>
      <c r="I52" s="29">
        <v>319</v>
      </c>
    </row>
    <row r="53" spans="1:9" s="10" customFormat="1" ht="13.5">
      <c r="A53" s="50">
        <v>47</v>
      </c>
      <c r="B53" s="18">
        <v>363</v>
      </c>
      <c r="C53" s="20">
        <v>172</v>
      </c>
      <c r="D53" s="18">
        <v>161</v>
      </c>
      <c r="E53" s="20">
        <v>368</v>
      </c>
      <c r="F53" s="18">
        <v>158</v>
      </c>
      <c r="G53" s="20">
        <v>371</v>
      </c>
      <c r="H53" s="18">
        <v>155</v>
      </c>
      <c r="I53" s="29">
        <v>373</v>
      </c>
    </row>
    <row r="54" spans="1:9" s="10" customFormat="1" ht="13.5">
      <c r="A54" s="50">
        <v>48</v>
      </c>
      <c r="B54" s="18">
        <v>124</v>
      </c>
      <c r="C54" s="20">
        <v>57</v>
      </c>
      <c r="D54" s="18">
        <v>60</v>
      </c>
      <c r="E54" s="20">
        <v>120</v>
      </c>
      <c r="F54" s="18">
        <v>55</v>
      </c>
      <c r="G54" s="20">
        <v>125</v>
      </c>
      <c r="H54" s="18">
        <v>62</v>
      </c>
      <c r="I54" s="29">
        <v>120</v>
      </c>
    </row>
    <row r="55" spans="1:9" s="10" customFormat="1" ht="13.5">
      <c r="A55" s="50">
        <v>49</v>
      </c>
      <c r="B55" s="18">
        <v>163</v>
      </c>
      <c r="C55" s="20">
        <v>107</v>
      </c>
      <c r="D55" s="18">
        <v>115</v>
      </c>
      <c r="E55" s="20">
        <v>159</v>
      </c>
      <c r="F55" s="18">
        <v>116</v>
      </c>
      <c r="G55" s="20">
        <v>160</v>
      </c>
      <c r="H55" s="18">
        <v>118</v>
      </c>
      <c r="I55" s="29">
        <v>158</v>
      </c>
    </row>
    <row r="56" spans="1:9" s="10" customFormat="1" ht="13.5">
      <c r="A56" s="50">
        <v>50</v>
      </c>
      <c r="B56" s="18">
        <v>145</v>
      </c>
      <c r="C56" s="20">
        <v>89</v>
      </c>
      <c r="D56" s="18">
        <v>85</v>
      </c>
      <c r="E56" s="20">
        <v>145</v>
      </c>
      <c r="F56" s="18">
        <v>85</v>
      </c>
      <c r="G56" s="20">
        <v>146</v>
      </c>
      <c r="H56" s="18">
        <v>76</v>
      </c>
      <c r="I56" s="29">
        <v>154</v>
      </c>
    </row>
    <row r="57" spans="1:9" s="10" customFormat="1" ht="13.5">
      <c r="A57" s="50">
        <v>51</v>
      </c>
      <c r="B57" s="18">
        <v>81</v>
      </c>
      <c r="C57" s="20">
        <v>76</v>
      </c>
      <c r="D57" s="18">
        <v>67</v>
      </c>
      <c r="E57" s="20">
        <v>87</v>
      </c>
      <c r="F57" s="18">
        <v>70</v>
      </c>
      <c r="G57" s="20">
        <v>84</v>
      </c>
      <c r="H57" s="18">
        <v>67</v>
      </c>
      <c r="I57" s="29">
        <v>86</v>
      </c>
    </row>
    <row r="58" spans="1:9" s="10" customFormat="1" ht="13.5">
      <c r="A58" s="50">
        <v>52</v>
      </c>
      <c r="B58" s="18">
        <v>143</v>
      </c>
      <c r="C58" s="20">
        <v>90</v>
      </c>
      <c r="D58" s="18">
        <v>92</v>
      </c>
      <c r="E58" s="20">
        <v>141</v>
      </c>
      <c r="F58" s="18">
        <v>93</v>
      </c>
      <c r="G58" s="20">
        <v>140</v>
      </c>
      <c r="H58" s="18">
        <v>88</v>
      </c>
      <c r="I58" s="29">
        <v>142</v>
      </c>
    </row>
    <row r="59" spans="1:9" s="10" customFormat="1" ht="13.5">
      <c r="A59" s="50">
        <v>53</v>
      </c>
      <c r="B59" s="18">
        <v>132</v>
      </c>
      <c r="C59" s="20">
        <v>132</v>
      </c>
      <c r="D59" s="18">
        <v>133</v>
      </c>
      <c r="E59" s="20">
        <v>131</v>
      </c>
      <c r="F59" s="18">
        <v>120</v>
      </c>
      <c r="G59" s="20">
        <v>142</v>
      </c>
      <c r="H59" s="18">
        <v>126</v>
      </c>
      <c r="I59" s="29">
        <v>136</v>
      </c>
    </row>
    <row r="60" spans="1:9" s="10" customFormat="1" ht="13.5">
      <c r="A60" s="50">
        <v>54</v>
      </c>
      <c r="B60" s="18">
        <v>110</v>
      </c>
      <c r="C60" s="20">
        <v>156</v>
      </c>
      <c r="D60" s="18">
        <v>155</v>
      </c>
      <c r="E60" s="20">
        <v>108</v>
      </c>
      <c r="F60" s="18">
        <v>154</v>
      </c>
      <c r="G60" s="20">
        <v>109</v>
      </c>
      <c r="H60" s="18">
        <v>151</v>
      </c>
      <c r="I60" s="29">
        <v>112</v>
      </c>
    </row>
    <row r="61" spans="1:9" s="10" customFormat="1" ht="13.5">
      <c r="A61" s="50">
        <v>55</v>
      </c>
      <c r="B61" s="18">
        <v>111</v>
      </c>
      <c r="C61" s="20">
        <v>121</v>
      </c>
      <c r="D61" s="18">
        <v>124</v>
      </c>
      <c r="E61" s="20">
        <v>110</v>
      </c>
      <c r="F61" s="18">
        <v>120</v>
      </c>
      <c r="G61" s="20">
        <v>110</v>
      </c>
      <c r="H61" s="18">
        <v>126</v>
      </c>
      <c r="I61" s="29">
        <v>106</v>
      </c>
    </row>
    <row r="62" spans="1:9" s="10" customFormat="1" ht="13.5">
      <c r="A62" s="50">
        <v>56</v>
      </c>
      <c r="B62" s="18">
        <v>95</v>
      </c>
      <c r="C62" s="20">
        <v>124</v>
      </c>
      <c r="D62" s="18">
        <v>116</v>
      </c>
      <c r="E62" s="20">
        <v>104</v>
      </c>
      <c r="F62" s="18">
        <v>117</v>
      </c>
      <c r="G62" s="20">
        <v>99</v>
      </c>
      <c r="H62" s="18">
        <v>112</v>
      </c>
      <c r="I62" s="29">
        <v>104</v>
      </c>
    </row>
    <row r="63" spans="1:9" s="10" customFormat="1" ht="13.5">
      <c r="A63" s="50">
        <v>57</v>
      </c>
      <c r="B63" s="18">
        <v>153</v>
      </c>
      <c r="C63" s="20">
        <v>143</v>
      </c>
      <c r="D63" s="18">
        <v>135</v>
      </c>
      <c r="E63" s="20">
        <v>156</v>
      </c>
      <c r="F63" s="18">
        <v>137</v>
      </c>
      <c r="G63" s="20">
        <v>157</v>
      </c>
      <c r="H63" s="18">
        <v>136</v>
      </c>
      <c r="I63" s="29">
        <v>158</v>
      </c>
    </row>
    <row r="64" spans="1:9" s="10" customFormat="1" ht="13.5">
      <c r="A64" s="50">
        <v>58</v>
      </c>
      <c r="B64" s="18">
        <v>121</v>
      </c>
      <c r="C64" s="20">
        <v>194</v>
      </c>
      <c r="D64" s="18">
        <v>186</v>
      </c>
      <c r="E64" s="20">
        <v>128</v>
      </c>
      <c r="F64" s="18">
        <v>171</v>
      </c>
      <c r="G64" s="20">
        <v>136</v>
      </c>
      <c r="H64" s="18">
        <v>179</v>
      </c>
      <c r="I64" s="29">
        <v>128</v>
      </c>
    </row>
    <row r="65" spans="1:9" s="10" customFormat="1" ht="13.5">
      <c r="A65" s="50">
        <v>59</v>
      </c>
      <c r="B65" s="18">
        <v>59</v>
      </c>
      <c r="C65" s="20">
        <v>102</v>
      </c>
      <c r="D65" s="18">
        <v>103</v>
      </c>
      <c r="E65" s="20">
        <v>56</v>
      </c>
      <c r="F65" s="18">
        <v>101</v>
      </c>
      <c r="G65" s="20">
        <v>62</v>
      </c>
      <c r="H65" s="18">
        <v>92</v>
      </c>
      <c r="I65" s="29">
        <v>65</v>
      </c>
    </row>
    <row r="66" spans="1:9" s="10" customFormat="1" ht="13.5">
      <c r="A66" s="50">
        <v>60</v>
      </c>
      <c r="B66" s="18">
        <v>71</v>
      </c>
      <c r="C66" s="20">
        <v>122</v>
      </c>
      <c r="D66" s="18">
        <v>116</v>
      </c>
      <c r="E66" s="20">
        <v>75</v>
      </c>
      <c r="F66" s="18">
        <v>112</v>
      </c>
      <c r="G66" s="20">
        <v>81</v>
      </c>
      <c r="H66" s="18">
        <v>113</v>
      </c>
      <c r="I66" s="29">
        <v>77</v>
      </c>
    </row>
    <row r="67" spans="1:9" s="10" customFormat="1" ht="13.5">
      <c r="A67" s="50">
        <v>61</v>
      </c>
      <c r="B67" s="18">
        <v>409</v>
      </c>
      <c r="C67" s="20">
        <v>151</v>
      </c>
      <c r="D67" s="18">
        <v>155</v>
      </c>
      <c r="E67" s="20">
        <v>405</v>
      </c>
      <c r="F67" s="18">
        <v>155</v>
      </c>
      <c r="G67" s="20">
        <v>398</v>
      </c>
      <c r="H67" s="18">
        <v>148</v>
      </c>
      <c r="I67" s="29">
        <v>407</v>
      </c>
    </row>
    <row r="68" spans="1:9" s="10" customFormat="1" ht="13.5">
      <c r="A68" s="50">
        <v>62</v>
      </c>
      <c r="B68" s="18">
        <v>134</v>
      </c>
      <c r="C68" s="20">
        <v>73</v>
      </c>
      <c r="D68" s="18">
        <v>68</v>
      </c>
      <c r="E68" s="20">
        <v>140</v>
      </c>
      <c r="F68" s="18">
        <v>63</v>
      </c>
      <c r="G68" s="20">
        <v>143</v>
      </c>
      <c r="H68" s="18">
        <v>66</v>
      </c>
      <c r="I68" s="29">
        <v>141</v>
      </c>
    </row>
    <row r="69" spans="1:9" s="10" customFormat="1" ht="13.5">
      <c r="A69" s="50">
        <v>63</v>
      </c>
      <c r="B69" s="18">
        <v>422</v>
      </c>
      <c r="C69" s="20">
        <v>97</v>
      </c>
      <c r="D69" s="18">
        <v>85</v>
      </c>
      <c r="E69" s="20">
        <v>429</v>
      </c>
      <c r="F69" s="18">
        <v>76</v>
      </c>
      <c r="G69" s="20">
        <v>433</v>
      </c>
      <c r="H69" s="18">
        <v>91</v>
      </c>
      <c r="I69" s="29">
        <v>421</v>
      </c>
    </row>
    <row r="70" spans="1:9" s="10" customFormat="1" ht="13.5">
      <c r="A70" s="50">
        <v>64</v>
      </c>
      <c r="B70" s="18">
        <v>203</v>
      </c>
      <c r="C70" s="20">
        <v>53</v>
      </c>
      <c r="D70" s="18">
        <v>52</v>
      </c>
      <c r="E70" s="20">
        <v>203</v>
      </c>
      <c r="F70" s="18">
        <v>47</v>
      </c>
      <c r="G70" s="20">
        <v>208</v>
      </c>
      <c r="H70" s="18">
        <v>43</v>
      </c>
      <c r="I70" s="29">
        <v>213</v>
      </c>
    </row>
    <row r="71" spans="1:9" s="10" customFormat="1" ht="13.5">
      <c r="A71" s="50">
        <v>65</v>
      </c>
      <c r="B71" s="18">
        <v>266</v>
      </c>
      <c r="C71" s="20">
        <v>85</v>
      </c>
      <c r="D71" s="18">
        <v>94</v>
      </c>
      <c r="E71" s="20">
        <v>258</v>
      </c>
      <c r="F71" s="18">
        <v>89</v>
      </c>
      <c r="G71" s="20">
        <v>263</v>
      </c>
      <c r="H71" s="18">
        <v>85</v>
      </c>
      <c r="I71" s="29">
        <v>268</v>
      </c>
    </row>
    <row r="72" spans="1:9" s="10" customFormat="1" ht="13.5">
      <c r="A72" s="50">
        <v>66</v>
      </c>
      <c r="B72" s="18">
        <v>277</v>
      </c>
      <c r="C72" s="20">
        <v>111</v>
      </c>
      <c r="D72" s="18">
        <v>120</v>
      </c>
      <c r="E72" s="20">
        <v>270</v>
      </c>
      <c r="F72" s="18">
        <v>102</v>
      </c>
      <c r="G72" s="20">
        <v>286</v>
      </c>
      <c r="H72" s="18">
        <v>117</v>
      </c>
      <c r="I72" s="29">
        <v>271</v>
      </c>
    </row>
    <row r="73" spans="1:9" s="10" customFormat="1" ht="13.5">
      <c r="A73" s="50">
        <v>67</v>
      </c>
      <c r="B73" s="18">
        <v>121</v>
      </c>
      <c r="C73" s="20">
        <v>46</v>
      </c>
      <c r="D73" s="18">
        <v>57</v>
      </c>
      <c r="E73" s="20">
        <v>110</v>
      </c>
      <c r="F73" s="18">
        <v>39</v>
      </c>
      <c r="G73" s="20">
        <v>129</v>
      </c>
      <c r="H73" s="18">
        <v>44</v>
      </c>
      <c r="I73" s="29">
        <v>122</v>
      </c>
    </row>
    <row r="74" spans="1:9" s="10" customFormat="1" ht="13.5">
      <c r="A74" s="50">
        <v>68</v>
      </c>
      <c r="B74" s="18">
        <v>237</v>
      </c>
      <c r="C74" s="20">
        <v>91</v>
      </c>
      <c r="D74" s="18">
        <v>101</v>
      </c>
      <c r="E74" s="20">
        <v>230</v>
      </c>
      <c r="F74" s="18">
        <v>93</v>
      </c>
      <c r="G74" s="20">
        <v>233</v>
      </c>
      <c r="H74" s="18">
        <v>98</v>
      </c>
      <c r="I74" s="29">
        <v>229</v>
      </c>
    </row>
    <row r="75" spans="1:9" s="10" customFormat="1" ht="13.5">
      <c r="A75" s="50">
        <v>69</v>
      </c>
      <c r="B75" s="18">
        <v>223</v>
      </c>
      <c r="C75" s="20">
        <v>142</v>
      </c>
      <c r="D75" s="18">
        <v>167</v>
      </c>
      <c r="E75" s="20">
        <v>198</v>
      </c>
      <c r="F75" s="18">
        <v>145</v>
      </c>
      <c r="G75" s="20">
        <v>214</v>
      </c>
      <c r="H75" s="18">
        <v>147</v>
      </c>
      <c r="I75" s="29">
        <v>214</v>
      </c>
    </row>
    <row r="76" spans="1:9" s="10" customFormat="1" ht="13.5">
      <c r="A76" s="75" t="s">
        <v>64</v>
      </c>
      <c r="B76" s="78">
        <v>167</v>
      </c>
      <c r="C76" s="79">
        <v>86</v>
      </c>
      <c r="D76" s="78">
        <v>86</v>
      </c>
      <c r="E76" s="79">
        <v>167</v>
      </c>
      <c r="F76" s="78">
        <v>84</v>
      </c>
      <c r="G76" s="79">
        <v>166</v>
      </c>
      <c r="H76" s="78">
        <v>87</v>
      </c>
      <c r="I76" s="83">
        <v>164</v>
      </c>
    </row>
    <row r="77" spans="1:9" s="10" customFormat="1" ht="13.5">
      <c r="A77" s="75" t="s">
        <v>127</v>
      </c>
      <c r="B77" s="78">
        <v>2613</v>
      </c>
      <c r="C77" s="79">
        <v>1504</v>
      </c>
      <c r="D77" s="78">
        <v>1507</v>
      </c>
      <c r="E77" s="79">
        <v>2609</v>
      </c>
      <c r="F77" s="78">
        <v>1470</v>
      </c>
      <c r="G77" s="79">
        <v>2630</v>
      </c>
      <c r="H77" s="78">
        <v>1472</v>
      </c>
      <c r="I77" s="83">
        <v>2625</v>
      </c>
    </row>
    <row r="78" spans="1:9" s="10" customFormat="1" ht="13.5">
      <c r="A78" s="75" t="s">
        <v>130</v>
      </c>
      <c r="B78" s="78">
        <v>1884</v>
      </c>
      <c r="C78" s="79">
        <v>1079</v>
      </c>
      <c r="D78" s="78">
        <v>1046</v>
      </c>
      <c r="E78" s="79">
        <v>1900</v>
      </c>
      <c r="F78" s="78">
        <v>1030</v>
      </c>
      <c r="G78" s="79">
        <v>1924</v>
      </c>
      <c r="H78" s="78">
        <v>1019</v>
      </c>
      <c r="I78" s="83">
        <v>1937</v>
      </c>
    </row>
    <row r="79" spans="1:9" s="10" customFormat="1" ht="13.5">
      <c r="A79" s="52" t="s">
        <v>129</v>
      </c>
      <c r="B79" s="21">
        <v>2010</v>
      </c>
      <c r="C79" s="23">
        <v>1875</v>
      </c>
      <c r="D79" s="21">
        <v>1898</v>
      </c>
      <c r="E79" s="23">
        <v>1973</v>
      </c>
      <c r="F79" s="21">
        <v>1810</v>
      </c>
      <c r="G79" s="23">
        <v>2063</v>
      </c>
      <c r="H79" s="21">
        <v>1812</v>
      </c>
      <c r="I79" s="39">
        <v>2069</v>
      </c>
    </row>
    <row r="80" spans="1:9" s="11" customFormat="1" ht="13.5">
      <c r="A80" s="53" t="s">
        <v>0</v>
      </c>
      <c r="B80" s="24">
        <f aca="true" t="shared" si="0" ref="B80:I80">SUM(B7:B79)</f>
        <v>24122</v>
      </c>
      <c r="C80" s="24">
        <f t="shared" si="0"/>
        <v>12198</v>
      </c>
      <c r="D80" s="24">
        <f t="shared" si="0"/>
        <v>12125</v>
      </c>
      <c r="E80" s="24">
        <f t="shared" si="0"/>
        <v>24085</v>
      </c>
      <c r="F80" s="24">
        <f t="shared" si="0"/>
        <v>11642</v>
      </c>
      <c r="G80" s="24">
        <f t="shared" si="0"/>
        <v>24507</v>
      </c>
      <c r="H80" s="24">
        <f t="shared" si="0"/>
        <v>11748</v>
      </c>
      <c r="I80" s="24">
        <f t="shared" si="0"/>
        <v>24401</v>
      </c>
    </row>
  </sheetData>
  <sheetProtection selectLockedCells="1"/>
  <mergeCells count="10">
    <mergeCell ref="B3:C3"/>
    <mergeCell ref="D3:E3"/>
    <mergeCell ref="B2:E2"/>
    <mergeCell ref="B1:E1"/>
    <mergeCell ref="H1:I1"/>
    <mergeCell ref="H2:I2"/>
    <mergeCell ref="H3:I3"/>
    <mergeCell ref="F1:G1"/>
    <mergeCell ref="F2:G2"/>
    <mergeCell ref="F3:G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GENERAL ELECTION 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2014-10-20T02:01:01Z</cp:lastPrinted>
  <dcterms:created xsi:type="dcterms:W3CDTF">1998-04-10T16:02:13Z</dcterms:created>
  <dcterms:modified xsi:type="dcterms:W3CDTF">2014-11-17T18:33:02Z</dcterms:modified>
  <cp:category/>
  <cp:version/>
  <cp:contentType/>
  <cp:contentStatus/>
</cp:coreProperties>
</file>