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- Lt Gov" sheetId="1" r:id="rId1"/>
    <sheet name="Sec St-Sup Int" sheetId="2" r:id="rId2"/>
    <sheet name="Props 1,2" sheetId="3" r:id="rId3"/>
    <sheet name=" Voting Stats" sheetId="4" r:id="rId4"/>
    <sheet name=" Leg 30 &amp; 32" sheetId="5" r:id="rId5"/>
    <sheet name=" Leg33 &amp; 34" sheetId="6" r:id="rId6"/>
    <sheet name="County" sheetId="7" r:id="rId7"/>
    <sheet name="Mag - College" sheetId="8" r:id="rId8"/>
    <sheet name="Soil &amp; Water" sheetId="9" r:id="rId9"/>
  </sheets>
  <definedNames>
    <definedName name="_xlnm.Print_Area" localSheetId="3">' Voting Stats'!$B$1:$F$62</definedName>
    <definedName name="_xlnm.Print_Area" localSheetId="2">'Props 1,2'!$A$1:$E$62</definedName>
    <definedName name="_xlnm.Print_Titles" localSheetId="4">' Leg 30 &amp; 32'!$1:$5</definedName>
    <definedName name="_xlnm.Print_Titles" localSheetId="6">'County'!$A:$A,'County'!$1:$6</definedName>
    <definedName name="_xlnm.Print_Titles" localSheetId="7">'Mag - College'!$A:$A,'Mag - College'!$1:$6</definedName>
    <definedName name="_xlnm.Print_Titles" localSheetId="1">'Sec St-Sup Int'!$A:$A,'Sec St-Sup Int'!$1:$5</definedName>
    <definedName name="_xlnm.Print_Titles" localSheetId="8">'Soil &amp; Water'!$A:$A,'Soil &amp; Water'!$1:$6</definedName>
    <definedName name="_xlnm.Print_Titles" localSheetId="0">'US Rep- Lt Gov'!$A:$A,'US Rep- Lt Gov'!$1:$6</definedName>
  </definedNames>
  <calcPr fullCalcOnLoad="1"/>
</workbook>
</file>

<file path=xl/sharedStrings.xml><?xml version="1.0" encoding="utf-8"?>
<sst xmlns="http://schemas.openxmlformats.org/spreadsheetml/2006/main" count="243" uniqueCount="129">
  <si>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</si>
  <si>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</si>
  <si>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</si>
  <si>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</si>
  <si>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</si>
  <si>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</si>
  <si>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</si>
  <si>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</si>
  <si>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</si>
  <si>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</si>
  <si>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</si>
  <si>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</si>
  <si>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</si>
  <si>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</si>
  <si>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</si>
  <si>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</si>
  <si>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</si>
  <si>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</si>
  <si>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</si>
  <si>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</si>
  <si>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</si>
  <si>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</si>
  <si>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</si>
  <si>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</si>
  <si>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</si>
  <si>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</si>
  <si>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</si>
  <si>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</si>
  <si>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</si>
  <si>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</si>
  <si>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</si>
  <si>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Brad Little</t>
  </si>
  <si>
    <t>Lawrence Wasden</t>
  </si>
  <si>
    <t>Lawerence E. Denney</t>
  </si>
  <si>
    <t>UNITED STATES</t>
  </si>
  <si>
    <t>REPRESENTATIVE</t>
  </si>
  <si>
    <t>Brandon D Woolf</t>
  </si>
  <si>
    <t>Bruce S. Bistline</t>
  </si>
  <si>
    <t>Sherri Ybarra</t>
  </si>
  <si>
    <t>Co. Total</t>
  </si>
  <si>
    <t>DISTRICT 2</t>
  </si>
  <si>
    <t>Mike Simpson</t>
  </si>
  <si>
    <t>COMMISSIONER</t>
  </si>
  <si>
    <t>LEGISLATIVE DIST 30</t>
  </si>
  <si>
    <t>LEGISLATIVE DIST 32</t>
  </si>
  <si>
    <t>LEGISLATIVE DIST 33</t>
  </si>
  <si>
    <t>Dean M. Mortimer</t>
  </si>
  <si>
    <t>Wendy Horman</t>
  </si>
  <si>
    <t>Marc Gibbs</t>
  </si>
  <si>
    <t>Jim De Angelis</t>
  </si>
  <si>
    <t>LEGISLATIVE DIST 34</t>
  </si>
  <si>
    <t>Mark R. Hansen</t>
  </si>
  <si>
    <t>Blake Mueller</t>
  </si>
  <si>
    <t>Rick D. Taylor</t>
  </si>
  <si>
    <t>Bryan N. Zollinger</t>
  </si>
  <si>
    <t>Stephanie Jo Mickelsen</t>
  </si>
  <si>
    <t>DIST 1</t>
  </si>
  <si>
    <t>Aaron Swisher</t>
  </si>
  <si>
    <t>Paulette Jordan</t>
  </si>
  <si>
    <t>Lisa Marie</t>
  </si>
  <si>
    <t>Kristin Collum</t>
  </si>
  <si>
    <t>Janice McGeachin</t>
  </si>
  <si>
    <t>Jill Humble</t>
  </si>
  <si>
    <t>Julie A. Ellsworth</t>
  </si>
  <si>
    <t>Cindy Wilson</t>
  </si>
  <si>
    <t>Gary L Marshall</t>
  </si>
  <si>
    <t>Mark Harris</t>
  </si>
  <si>
    <t>Chad Christensen</t>
  </si>
  <si>
    <t>Dave Lent</t>
  </si>
  <si>
    <t>Barbara Ehardt</t>
  </si>
  <si>
    <t>George Morrison</t>
  </si>
  <si>
    <t>Robert S. Nielsen</t>
  </si>
  <si>
    <t>Doug Ricks</t>
  </si>
  <si>
    <t>Britt Raybould</t>
  </si>
  <si>
    <t>DIST 3</t>
  </si>
  <si>
    <t>Bryon L. Reed</t>
  </si>
  <si>
    <t>Penny Manning</t>
  </si>
  <si>
    <t>Jerry Sehlke</t>
  </si>
  <si>
    <t>Pat Tucker</t>
  </si>
  <si>
    <t>CON</t>
  </si>
  <si>
    <t>LIB</t>
  </si>
  <si>
    <t>W/I</t>
  </si>
  <si>
    <t>Walter L. Bayes</t>
  </si>
  <si>
    <t>Bev "Angel" Boeck</t>
  </si>
  <si>
    <t>PROP ONE</t>
  </si>
  <si>
    <t>PROP TWO</t>
  </si>
  <si>
    <t>YES</t>
  </si>
  <si>
    <t>NO</t>
  </si>
  <si>
    <t>Brent Hill</t>
  </si>
  <si>
    <t>MAGISTRATE</t>
  </si>
  <si>
    <t>JUDGE</t>
  </si>
  <si>
    <t>RETENTION</t>
  </si>
  <si>
    <t>L. Mark Riddoch</t>
  </si>
  <si>
    <t>COLLEGE</t>
  </si>
  <si>
    <t>OF EASTERN IDAHO</t>
  </si>
  <si>
    <t>TRUSTEE</t>
  </si>
  <si>
    <t>ZONE 1</t>
  </si>
  <si>
    <t>ZONE 2</t>
  </si>
  <si>
    <t>ZONE 3</t>
  </si>
  <si>
    <t>ZONE 4</t>
  </si>
  <si>
    <t xml:space="preserve">ZONE 5 </t>
  </si>
  <si>
    <t>Cal Ozaki</t>
  </si>
  <si>
    <t>Park Price</t>
  </si>
  <si>
    <t>Lynn Durtschi</t>
  </si>
  <si>
    <t>Craig Miller</t>
  </si>
  <si>
    <t>Carrie Getty Scheid</t>
  </si>
  <si>
    <t>SOIL &amp; WATER</t>
  </si>
  <si>
    <t>CONSERVATION DISTRICT</t>
  </si>
  <si>
    <t>SUPERVISORS</t>
  </si>
  <si>
    <t>EAST SIDE</t>
  </si>
  <si>
    <t>WEST SIDE</t>
  </si>
  <si>
    <t>Craig Jensen</t>
  </si>
  <si>
    <t>Jerry Kienlen</t>
  </si>
  <si>
    <t>Delbert Winterfeld</t>
  </si>
  <si>
    <t>Wade Beckman</t>
  </si>
  <si>
    <t>Gary Dixon</t>
  </si>
  <si>
    <t>Mark Hyndman</t>
  </si>
  <si>
    <t>Eugene Johnson</t>
  </si>
  <si>
    <t>Absentee 30</t>
  </si>
  <si>
    <t>Absentee 32</t>
  </si>
  <si>
    <t>Absentee 33</t>
  </si>
  <si>
    <t>Absentee 34</t>
  </si>
  <si>
    <t xml:space="preserve"> </t>
  </si>
  <si>
    <t>Michelle R. Mallard</t>
  </si>
  <si>
    <t xml:space="preserve">  </t>
  </si>
  <si>
    <t>Tom
Loertscher</t>
  </si>
  <si>
    <t>Ralph
Mossman</t>
  </si>
  <si>
    <t>Roger S. Christensen</t>
  </si>
  <si>
    <t>Total Absentee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</si>
</sst>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9" fillId="33" borderId="28" xfId="0" applyNumberFormat="1" applyFont="1" applyFill="1" applyBorder="1" applyAlignment="1" applyProtection="1">
      <alignment/>
      <protection/>
    </xf>
    <xf numFmtId="3" fontId="9" fillId="33" borderId="29" xfId="0" applyNumberFormat="1" applyFont="1" applyFill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left"/>
      <protection locked="0"/>
    </xf>
    <xf numFmtId="3" fontId="6" fillId="0" borderId="27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left"/>
      <protection locked="0"/>
    </xf>
    <xf numFmtId="3" fontId="6" fillId="0" borderId="39" xfId="0" applyNumberFormat="1" applyFont="1" applyFill="1" applyBorder="1" applyAlignment="1" applyProtection="1">
      <alignment horizontal="left"/>
      <protection/>
    </xf>
    <xf numFmtId="1" fontId="6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 horizontal="left"/>
      <protection locked="0"/>
    </xf>
    <xf numFmtId="3" fontId="6" fillId="0" borderId="39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3" fontId="8" fillId="0" borderId="40" xfId="0" applyNumberFormat="1" applyFont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center" vertical="center" textRotation="90" wrapText="1"/>
      <protection/>
    </xf>
    <xf numFmtId="3" fontId="6" fillId="0" borderId="15" xfId="0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1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 locked="0"/>
    </xf>
    <xf numFmtId="0" fontId="6" fillId="0" borderId="51" xfId="0" applyFont="1" applyFill="1" applyBorder="1" applyAlignment="1" applyProtection="1">
      <alignment horizontal="center" vertical="center" textRotation="90" wrapText="1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left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left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 textRotation="90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0" fontId="6" fillId="0" borderId="66" xfId="0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3" fontId="6" fillId="0" borderId="41" xfId="0" applyNumberFormat="1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/>
    </xf>
    <xf numFmtId="3" fontId="6" fillId="0" borderId="44" xfId="0" applyNumberFormat="1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6" fillId="0" borderId="56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 applyProtection="1">
      <alignment/>
      <protection locked="0"/>
    </xf>
    <xf numFmtId="0" fontId="6" fillId="0" borderId="68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/>
      <protection locked="0"/>
    </xf>
    <xf numFmtId="3" fontId="7" fillId="33" borderId="28" xfId="0" applyNumberFormat="1" applyFont="1" applyFill="1" applyBorder="1" applyAlignment="1" applyProtection="1">
      <alignment horizontal="left"/>
      <protection/>
    </xf>
    <xf numFmtId="3" fontId="7" fillId="33" borderId="29" xfId="0" applyNumberFormat="1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3" fontId="7" fillId="33" borderId="69" xfId="0" applyNumberFormat="1" applyFont="1" applyFill="1" applyBorder="1" applyAlignment="1" applyProtection="1">
      <alignment horizontal="left"/>
      <protection/>
    </xf>
    <xf numFmtId="0" fontId="6" fillId="0" borderId="58" xfId="0" applyFont="1" applyFill="1" applyBorder="1" applyAlignment="1" applyProtection="1">
      <alignment/>
      <protection locked="0"/>
    </xf>
    <xf numFmtId="0" fontId="6" fillId="0" borderId="70" xfId="0" applyFont="1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3" fontId="6" fillId="0" borderId="68" xfId="0" applyNumberFormat="1" applyFont="1" applyBorder="1" applyAlignment="1" applyProtection="1">
      <alignment horizontal="center"/>
      <protection locked="0"/>
    </xf>
    <xf numFmtId="3" fontId="7" fillId="33" borderId="14" xfId="0" applyNumberFormat="1" applyFont="1" applyFill="1" applyBorder="1" applyAlignment="1" applyProtection="1">
      <alignment/>
      <protection/>
    </xf>
    <xf numFmtId="3" fontId="7" fillId="33" borderId="28" xfId="0" applyNumberFormat="1" applyFont="1" applyFill="1" applyBorder="1" applyAlignment="1" applyProtection="1">
      <alignment/>
      <protection/>
    </xf>
    <xf numFmtId="3" fontId="7" fillId="33" borderId="29" xfId="0" applyNumberFormat="1" applyFont="1" applyFill="1" applyBorder="1" applyAlignment="1" applyProtection="1">
      <alignment/>
      <protection/>
    </xf>
    <xf numFmtId="3" fontId="7" fillId="33" borderId="71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left"/>
      <protection/>
    </xf>
    <xf numFmtId="3" fontId="6" fillId="34" borderId="39" xfId="0" applyNumberFormat="1" applyFont="1" applyFill="1" applyBorder="1" applyAlignment="1" applyProtection="1">
      <alignment horizontal="center"/>
      <protection locked="0"/>
    </xf>
    <xf numFmtId="3" fontId="6" fillId="34" borderId="39" xfId="0" applyNumberFormat="1" applyFont="1" applyFill="1" applyBorder="1" applyAlignment="1" applyProtection="1">
      <alignment horizontal="center"/>
      <protection/>
    </xf>
    <xf numFmtId="3" fontId="6" fillId="34" borderId="55" xfId="0" applyNumberFormat="1" applyFont="1" applyFill="1" applyBorder="1" applyAlignment="1" applyProtection="1">
      <alignment horizontal="center"/>
      <protection locked="0"/>
    </xf>
    <xf numFmtId="3" fontId="6" fillId="34" borderId="55" xfId="0" applyNumberFormat="1" applyFont="1" applyFill="1" applyBorder="1" applyAlignment="1" applyProtection="1">
      <alignment horizontal="center"/>
      <protection/>
    </xf>
    <xf numFmtId="164" fontId="6" fillId="35" borderId="17" xfId="0" applyNumberFormat="1" applyFont="1" applyFill="1" applyBorder="1" applyAlignment="1" applyProtection="1">
      <alignment horizontal="center"/>
      <protection/>
    </xf>
    <xf numFmtId="3" fontId="8" fillId="0" borderId="72" xfId="0" applyNumberFormat="1" applyFont="1" applyBorder="1" applyAlignment="1" applyProtection="1">
      <alignment horizontal="center"/>
      <protection/>
    </xf>
    <xf numFmtId="3" fontId="6" fillId="33" borderId="28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50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70" xfId="0" applyNumberFormat="1" applyFont="1" applyFill="1" applyBorder="1" applyAlignment="1" applyProtection="1">
      <alignment horizontal="center"/>
      <protection locked="0"/>
    </xf>
    <xf numFmtId="3" fontId="6" fillId="0" borderId="68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3" fontId="7" fillId="33" borderId="14" xfId="0" applyNumberFormat="1" applyFont="1" applyFill="1" applyBorder="1" applyAlignment="1" applyProtection="1">
      <alignment horizontal="center"/>
      <protection/>
    </xf>
    <xf numFmtId="3" fontId="7" fillId="33" borderId="28" xfId="0" applyNumberFormat="1" applyFont="1" applyFill="1" applyBorder="1" applyAlignment="1" applyProtection="1">
      <alignment horizontal="center"/>
      <protection/>
    </xf>
    <xf numFmtId="3" fontId="7" fillId="33" borderId="29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3" fontId="6" fillId="33" borderId="28" xfId="0" applyNumberFormat="1" applyFont="1" applyFill="1" applyBorder="1" applyAlignment="1" applyProtection="1">
      <alignment horizontal="center"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35" xfId="0" applyFont="1" applyFill="1" applyBorder="1" applyAlignment="1" applyProtection="1">
      <alignment horizontal="center" wrapText="1"/>
      <protection/>
    </xf>
    <xf numFmtId="0" fontId="6" fillId="0" borderId="46" xfId="0" applyFont="1" applyFill="1" applyBorder="1" applyAlignment="1" applyProtection="1">
      <alignment horizontal="center" wrapText="1"/>
      <protection/>
    </xf>
    <xf numFmtId="0" fontId="7" fillId="0" borderId="48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7" fillId="0" borderId="7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8515625" style="13" customWidth="1"/>
    <col min="2" max="2" width="10.00390625" style="33" customWidth="1"/>
    <col min="3" max="3" width="10.140625" style="33" customWidth="1"/>
    <col min="4" max="4" width="9.00390625" style="9" customWidth="1"/>
    <col min="5" max="5" width="8.7109375" style="9" customWidth="1"/>
    <col min="6" max="6" width="8.28125" style="9" customWidth="1"/>
    <col min="7" max="7" width="8.8515625" style="9" customWidth="1"/>
    <col min="8" max="8" width="9.28125" style="9" customWidth="1"/>
    <col min="9" max="16384" width="9.140625" style="9" customWidth="1"/>
  </cols>
  <sheetData>
    <row r="1" spans="1:10" ht="12.75">
      <c r="A1" s="21"/>
      <c r="B1" s="216" t="s">
        <v>34</v>
      </c>
      <c r="C1" s="216"/>
      <c r="D1" s="221"/>
      <c r="E1" s="221"/>
      <c r="F1" s="221"/>
      <c r="G1" s="221"/>
      <c r="H1" s="213"/>
      <c r="I1" s="212"/>
      <c r="J1" s="213"/>
    </row>
    <row r="2" spans="1:10" s="23" customFormat="1" ht="12.75">
      <c r="A2" s="22"/>
      <c r="B2" s="203" t="s">
        <v>35</v>
      </c>
      <c r="C2" s="205"/>
      <c r="D2" s="218" t="s">
        <v>2</v>
      </c>
      <c r="E2" s="219"/>
      <c r="F2" s="219"/>
      <c r="G2" s="219"/>
      <c r="H2" s="220"/>
      <c r="I2" s="203" t="s">
        <v>1</v>
      </c>
      <c r="J2" s="205"/>
    </row>
    <row r="3" spans="1:10" s="23" customFormat="1" ht="12.75">
      <c r="A3" s="24"/>
      <c r="B3" s="214" t="s">
        <v>40</v>
      </c>
      <c r="C3" s="215"/>
      <c r="D3" s="217"/>
      <c r="E3" s="217"/>
      <c r="F3" s="217"/>
      <c r="G3" s="217"/>
      <c r="H3" s="215"/>
      <c r="I3" s="214" t="s">
        <v>2</v>
      </c>
      <c r="J3" s="215"/>
    </row>
    <row r="4" spans="1:10" ht="13.5" customHeight="1">
      <c r="A4" s="25"/>
      <c r="B4" s="2" t="s">
        <v>4</v>
      </c>
      <c r="C4" s="2" t="s">
        <v>3</v>
      </c>
      <c r="D4" s="3" t="s">
        <v>79</v>
      </c>
      <c r="E4" s="2" t="s">
        <v>80</v>
      </c>
      <c r="F4" s="2" t="s">
        <v>3</v>
      </c>
      <c r="G4" s="2" t="s">
        <v>4</v>
      </c>
      <c r="H4" s="2" t="s">
        <v>81</v>
      </c>
      <c r="I4" s="2" t="s">
        <v>3</v>
      </c>
      <c r="J4" s="2" t="s">
        <v>4</v>
      </c>
    </row>
    <row r="5" spans="1:10" s="10" customFormat="1" ht="97.5" customHeight="1" thickBot="1">
      <c r="A5" s="26" t="s">
        <v>16</v>
      </c>
      <c r="B5" s="78" t="s">
        <v>41</v>
      </c>
      <c r="C5" s="99" t="s">
        <v>57</v>
      </c>
      <c r="D5" s="77" t="s">
        <v>82</v>
      </c>
      <c r="E5" s="6" t="s">
        <v>83</v>
      </c>
      <c r="F5" s="6" t="s">
        <v>58</v>
      </c>
      <c r="G5" s="6" t="s">
        <v>31</v>
      </c>
      <c r="H5" s="6" t="s">
        <v>59</v>
      </c>
      <c r="I5" s="78" t="s">
        <v>60</v>
      </c>
      <c r="J5" s="78" t="s">
        <v>61</v>
      </c>
    </row>
    <row r="6" spans="1:10" s="12" customFormat="1" ht="13.5" thickBot="1">
      <c r="A6" s="170"/>
      <c r="B6" s="171"/>
      <c r="C6" s="171"/>
      <c r="D6" s="171"/>
      <c r="E6" s="171"/>
      <c r="F6" s="171"/>
      <c r="G6" s="171"/>
      <c r="H6" s="171"/>
      <c r="I6" s="181"/>
      <c r="J6" s="173"/>
    </row>
    <row r="7" spans="1:10" s="12" customFormat="1" ht="12.75">
      <c r="A7" s="1">
        <v>1</v>
      </c>
      <c r="B7" s="36">
        <v>424</v>
      </c>
      <c r="C7" s="16">
        <v>162</v>
      </c>
      <c r="D7" s="41">
        <v>12</v>
      </c>
      <c r="E7" s="79">
        <v>8</v>
      </c>
      <c r="F7" s="28">
        <v>184</v>
      </c>
      <c r="G7" s="41">
        <v>382</v>
      </c>
      <c r="H7" s="16">
        <v>0</v>
      </c>
      <c r="I7" s="132">
        <v>201</v>
      </c>
      <c r="J7" s="128">
        <v>380</v>
      </c>
    </row>
    <row r="8" spans="1:10" s="12" customFormat="1" ht="12.75">
      <c r="A8" s="1">
        <v>2</v>
      </c>
      <c r="B8" s="60">
        <v>423</v>
      </c>
      <c r="C8" s="19">
        <v>158</v>
      </c>
      <c r="D8" s="42">
        <v>16</v>
      </c>
      <c r="E8" s="80">
        <v>5</v>
      </c>
      <c r="F8" s="30">
        <v>187</v>
      </c>
      <c r="G8" s="42">
        <v>381</v>
      </c>
      <c r="H8" s="19">
        <v>0</v>
      </c>
      <c r="I8" s="133">
        <v>190</v>
      </c>
      <c r="J8" s="129">
        <v>390</v>
      </c>
    </row>
    <row r="9" spans="1:10" s="12" customFormat="1" ht="12.75">
      <c r="A9" s="1">
        <v>3</v>
      </c>
      <c r="B9" s="60">
        <v>235</v>
      </c>
      <c r="C9" s="19">
        <v>104</v>
      </c>
      <c r="D9" s="42">
        <v>2</v>
      </c>
      <c r="E9" s="80">
        <v>8</v>
      </c>
      <c r="F9" s="30">
        <v>122</v>
      </c>
      <c r="G9" s="42">
        <v>209</v>
      </c>
      <c r="H9" s="19">
        <v>0</v>
      </c>
      <c r="I9" s="133">
        <v>128</v>
      </c>
      <c r="J9" s="129">
        <v>205</v>
      </c>
    </row>
    <row r="10" spans="1:10" s="12" customFormat="1" ht="12.75">
      <c r="A10" s="1">
        <v>4</v>
      </c>
      <c r="B10" s="60">
        <v>418</v>
      </c>
      <c r="C10" s="19">
        <v>175</v>
      </c>
      <c r="D10" s="42">
        <v>10</v>
      </c>
      <c r="E10" s="80">
        <v>8</v>
      </c>
      <c r="F10" s="30">
        <v>190</v>
      </c>
      <c r="G10" s="42">
        <v>392</v>
      </c>
      <c r="H10" s="19">
        <v>0</v>
      </c>
      <c r="I10" s="133">
        <v>205</v>
      </c>
      <c r="J10" s="129">
        <v>385</v>
      </c>
    </row>
    <row r="11" spans="1:10" s="12" customFormat="1" ht="12.75">
      <c r="A11" s="1">
        <v>5</v>
      </c>
      <c r="B11" s="60">
        <v>315</v>
      </c>
      <c r="C11" s="19">
        <v>175</v>
      </c>
      <c r="D11" s="42">
        <v>17</v>
      </c>
      <c r="E11" s="80">
        <v>9</v>
      </c>
      <c r="F11" s="30">
        <v>192</v>
      </c>
      <c r="G11" s="42">
        <v>279</v>
      </c>
      <c r="H11" s="19">
        <v>0</v>
      </c>
      <c r="I11" s="133">
        <v>197</v>
      </c>
      <c r="J11" s="129">
        <v>292</v>
      </c>
    </row>
    <row r="12" spans="1:10" s="12" customFormat="1" ht="12.75">
      <c r="A12" s="1">
        <v>6</v>
      </c>
      <c r="B12" s="60">
        <v>369</v>
      </c>
      <c r="C12" s="19">
        <v>136</v>
      </c>
      <c r="D12" s="42">
        <v>7</v>
      </c>
      <c r="E12" s="80">
        <v>6</v>
      </c>
      <c r="F12" s="30">
        <v>161</v>
      </c>
      <c r="G12" s="42">
        <v>332</v>
      </c>
      <c r="H12" s="19">
        <v>0</v>
      </c>
      <c r="I12" s="133">
        <v>170</v>
      </c>
      <c r="J12" s="129">
        <v>329</v>
      </c>
    </row>
    <row r="13" spans="1:10" s="12" customFormat="1" ht="12.75">
      <c r="A13" s="1">
        <v>7</v>
      </c>
      <c r="B13" s="60">
        <v>279</v>
      </c>
      <c r="C13" s="19">
        <v>240</v>
      </c>
      <c r="D13" s="42">
        <v>17</v>
      </c>
      <c r="E13" s="80">
        <v>18</v>
      </c>
      <c r="F13" s="30">
        <v>248</v>
      </c>
      <c r="G13" s="42">
        <v>245</v>
      </c>
      <c r="H13" s="19">
        <v>0</v>
      </c>
      <c r="I13" s="133">
        <v>251</v>
      </c>
      <c r="J13" s="129">
        <v>264</v>
      </c>
    </row>
    <row r="14" spans="1:10" s="12" customFormat="1" ht="12.75">
      <c r="A14" s="1">
        <v>8</v>
      </c>
      <c r="B14" s="60">
        <v>387</v>
      </c>
      <c r="C14" s="19">
        <v>147</v>
      </c>
      <c r="D14" s="42">
        <v>11</v>
      </c>
      <c r="E14" s="80">
        <v>12</v>
      </c>
      <c r="F14" s="30">
        <v>156</v>
      </c>
      <c r="G14" s="42">
        <v>360</v>
      </c>
      <c r="H14" s="19">
        <v>0</v>
      </c>
      <c r="I14" s="133">
        <v>186</v>
      </c>
      <c r="J14" s="129">
        <v>342</v>
      </c>
    </row>
    <row r="15" spans="1:10" s="12" customFormat="1" ht="12.75">
      <c r="A15" s="1">
        <v>9</v>
      </c>
      <c r="B15" s="60">
        <v>348</v>
      </c>
      <c r="C15" s="19">
        <v>246</v>
      </c>
      <c r="D15" s="42">
        <v>16</v>
      </c>
      <c r="E15" s="80">
        <v>20</v>
      </c>
      <c r="F15" s="30">
        <v>257</v>
      </c>
      <c r="G15" s="42">
        <v>315</v>
      </c>
      <c r="H15" s="19">
        <v>0</v>
      </c>
      <c r="I15" s="133">
        <v>264</v>
      </c>
      <c r="J15" s="129">
        <v>333</v>
      </c>
    </row>
    <row r="16" spans="1:10" s="12" customFormat="1" ht="12.75">
      <c r="A16" s="1">
        <v>10</v>
      </c>
      <c r="B16" s="60">
        <v>435</v>
      </c>
      <c r="C16" s="19">
        <v>173</v>
      </c>
      <c r="D16" s="42">
        <v>9</v>
      </c>
      <c r="E16" s="80">
        <v>10</v>
      </c>
      <c r="F16" s="30">
        <v>192</v>
      </c>
      <c r="G16" s="42">
        <v>415</v>
      </c>
      <c r="H16" s="19">
        <v>0</v>
      </c>
      <c r="I16" s="133">
        <v>219</v>
      </c>
      <c r="J16" s="129">
        <v>390</v>
      </c>
    </row>
    <row r="17" spans="1:10" s="12" customFormat="1" ht="12.75">
      <c r="A17" s="1">
        <v>11</v>
      </c>
      <c r="B17" s="60">
        <v>314</v>
      </c>
      <c r="C17" s="19">
        <v>273</v>
      </c>
      <c r="D17" s="42">
        <v>8</v>
      </c>
      <c r="E17" s="80">
        <v>19</v>
      </c>
      <c r="F17" s="30">
        <v>319</v>
      </c>
      <c r="G17" s="42">
        <v>259</v>
      </c>
      <c r="H17" s="19">
        <v>0</v>
      </c>
      <c r="I17" s="133">
        <v>309</v>
      </c>
      <c r="J17" s="129">
        <v>274</v>
      </c>
    </row>
    <row r="18" spans="1:10" s="12" customFormat="1" ht="12.75">
      <c r="A18" s="1">
        <v>12</v>
      </c>
      <c r="B18" s="60">
        <v>375</v>
      </c>
      <c r="C18" s="19">
        <v>210</v>
      </c>
      <c r="D18" s="42">
        <v>10</v>
      </c>
      <c r="E18" s="80">
        <v>7</v>
      </c>
      <c r="F18" s="30">
        <v>243</v>
      </c>
      <c r="G18" s="42">
        <v>333</v>
      </c>
      <c r="H18" s="19">
        <v>0</v>
      </c>
      <c r="I18" s="133">
        <v>254</v>
      </c>
      <c r="J18" s="129">
        <v>331</v>
      </c>
    </row>
    <row r="19" spans="1:10" s="12" customFormat="1" ht="12.75">
      <c r="A19" s="1">
        <v>13</v>
      </c>
      <c r="B19" s="60">
        <v>382</v>
      </c>
      <c r="C19" s="19">
        <v>190</v>
      </c>
      <c r="D19" s="42">
        <v>10</v>
      </c>
      <c r="E19" s="80">
        <v>16</v>
      </c>
      <c r="F19" s="30">
        <v>206</v>
      </c>
      <c r="G19" s="42">
        <v>346</v>
      </c>
      <c r="H19" s="19">
        <v>0</v>
      </c>
      <c r="I19" s="133">
        <v>224</v>
      </c>
      <c r="J19" s="129">
        <v>333</v>
      </c>
    </row>
    <row r="20" spans="1:10" s="12" customFormat="1" ht="12.75">
      <c r="A20" s="1">
        <v>14</v>
      </c>
      <c r="B20" s="60">
        <v>299</v>
      </c>
      <c r="C20" s="19">
        <v>155</v>
      </c>
      <c r="D20" s="42">
        <v>3</v>
      </c>
      <c r="E20" s="80">
        <v>10</v>
      </c>
      <c r="F20" s="30">
        <v>175</v>
      </c>
      <c r="G20" s="42">
        <v>267</v>
      </c>
      <c r="H20" s="19">
        <v>0</v>
      </c>
      <c r="I20" s="133">
        <v>201</v>
      </c>
      <c r="J20" s="129">
        <v>249</v>
      </c>
    </row>
    <row r="21" spans="1:10" s="12" customFormat="1" ht="12.75">
      <c r="A21" s="1">
        <v>15</v>
      </c>
      <c r="B21" s="60">
        <v>424</v>
      </c>
      <c r="C21" s="19">
        <v>182</v>
      </c>
      <c r="D21" s="42">
        <v>7</v>
      </c>
      <c r="E21" s="80">
        <v>7</v>
      </c>
      <c r="F21" s="30">
        <v>217</v>
      </c>
      <c r="G21" s="42">
        <v>380</v>
      </c>
      <c r="H21" s="19">
        <v>0</v>
      </c>
      <c r="I21" s="133">
        <v>246</v>
      </c>
      <c r="J21" s="129">
        <v>360</v>
      </c>
    </row>
    <row r="22" spans="1:10" s="12" customFormat="1" ht="12.75">
      <c r="A22" s="1">
        <v>16</v>
      </c>
      <c r="B22" s="60">
        <v>430</v>
      </c>
      <c r="C22" s="19">
        <v>159</v>
      </c>
      <c r="D22" s="42">
        <v>6</v>
      </c>
      <c r="E22" s="80">
        <v>7</v>
      </c>
      <c r="F22" s="30">
        <v>188</v>
      </c>
      <c r="G22" s="42">
        <v>398</v>
      </c>
      <c r="H22" s="19">
        <v>0</v>
      </c>
      <c r="I22" s="133">
        <v>237</v>
      </c>
      <c r="J22" s="129">
        <v>357</v>
      </c>
    </row>
    <row r="23" spans="1:10" s="12" customFormat="1" ht="12.75">
      <c r="A23" s="1">
        <v>17</v>
      </c>
      <c r="B23" s="60">
        <v>399</v>
      </c>
      <c r="C23" s="19">
        <v>224</v>
      </c>
      <c r="D23" s="42">
        <v>12</v>
      </c>
      <c r="E23" s="80">
        <v>9</v>
      </c>
      <c r="F23" s="30">
        <v>253</v>
      </c>
      <c r="G23" s="42">
        <v>365</v>
      </c>
      <c r="H23" s="19">
        <v>0</v>
      </c>
      <c r="I23" s="133">
        <v>269</v>
      </c>
      <c r="J23" s="129">
        <v>360</v>
      </c>
    </row>
    <row r="24" spans="1:10" s="12" customFormat="1" ht="12.75">
      <c r="A24" s="1">
        <v>18</v>
      </c>
      <c r="B24" s="60">
        <v>445</v>
      </c>
      <c r="C24" s="19">
        <v>180</v>
      </c>
      <c r="D24" s="42">
        <v>7</v>
      </c>
      <c r="E24" s="80">
        <v>13</v>
      </c>
      <c r="F24" s="30">
        <v>215</v>
      </c>
      <c r="G24" s="42">
        <v>398</v>
      </c>
      <c r="H24" s="19">
        <v>0</v>
      </c>
      <c r="I24" s="133">
        <v>232</v>
      </c>
      <c r="J24" s="129">
        <v>387</v>
      </c>
    </row>
    <row r="25" spans="1:10" s="12" customFormat="1" ht="12.75">
      <c r="A25" s="1">
        <v>19</v>
      </c>
      <c r="B25" s="60">
        <v>431</v>
      </c>
      <c r="C25" s="19">
        <v>171</v>
      </c>
      <c r="D25" s="42">
        <v>8</v>
      </c>
      <c r="E25" s="80">
        <v>8</v>
      </c>
      <c r="F25" s="30">
        <v>193</v>
      </c>
      <c r="G25" s="42">
        <v>406</v>
      </c>
      <c r="H25" s="19">
        <v>0</v>
      </c>
      <c r="I25" s="133">
        <v>238</v>
      </c>
      <c r="J25" s="129">
        <v>369</v>
      </c>
    </row>
    <row r="26" spans="1:10" s="12" customFormat="1" ht="12.75">
      <c r="A26" s="1">
        <v>20</v>
      </c>
      <c r="B26" s="60">
        <v>320</v>
      </c>
      <c r="C26" s="19">
        <v>165</v>
      </c>
      <c r="D26" s="42">
        <v>11</v>
      </c>
      <c r="E26" s="80">
        <v>14</v>
      </c>
      <c r="F26" s="30">
        <v>174</v>
      </c>
      <c r="G26" s="42">
        <v>290</v>
      </c>
      <c r="H26" s="19">
        <v>0</v>
      </c>
      <c r="I26" s="133">
        <v>187</v>
      </c>
      <c r="J26" s="129">
        <v>290</v>
      </c>
    </row>
    <row r="27" spans="1:10" s="12" customFormat="1" ht="12.75">
      <c r="A27" s="1">
        <v>21</v>
      </c>
      <c r="B27" s="60">
        <v>532</v>
      </c>
      <c r="C27" s="19">
        <v>167</v>
      </c>
      <c r="D27" s="42">
        <v>14</v>
      </c>
      <c r="E27" s="80">
        <v>10</v>
      </c>
      <c r="F27" s="30">
        <v>213</v>
      </c>
      <c r="G27" s="42">
        <v>467</v>
      </c>
      <c r="H27" s="19">
        <v>0</v>
      </c>
      <c r="I27" s="133">
        <v>240</v>
      </c>
      <c r="J27" s="129">
        <v>449</v>
      </c>
    </row>
    <row r="28" spans="1:10" s="12" customFormat="1" ht="12.75">
      <c r="A28" s="1">
        <v>22</v>
      </c>
      <c r="B28" s="60">
        <v>433</v>
      </c>
      <c r="C28" s="19">
        <v>110</v>
      </c>
      <c r="D28" s="42">
        <v>10</v>
      </c>
      <c r="E28" s="80">
        <v>9</v>
      </c>
      <c r="F28" s="30">
        <v>133</v>
      </c>
      <c r="G28" s="42">
        <v>398</v>
      </c>
      <c r="H28" s="19">
        <v>0</v>
      </c>
      <c r="I28" s="133">
        <v>138</v>
      </c>
      <c r="J28" s="129">
        <v>397</v>
      </c>
    </row>
    <row r="29" spans="1:10" s="12" customFormat="1" ht="12.75">
      <c r="A29" s="1">
        <v>23</v>
      </c>
      <c r="B29" s="60">
        <v>420</v>
      </c>
      <c r="C29" s="19">
        <v>124</v>
      </c>
      <c r="D29" s="42">
        <v>6</v>
      </c>
      <c r="E29" s="80">
        <v>5</v>
      </c>
      <c r="F29" s="30">
        <v>140</v>
      </c>
      <c r="G29" s="42">
        <v>406</v>
      </c>
      <c r="H29" s="19">
        <v>0</v>
      </c>
      <c r="I29" s="133">
        <v>162</v>
      </c>
      <c r="J29" s="129">
        <v>380</v>
      </c>
    </row>
    <row r="30" spans="1:10" s="12" customFormat="1" ht="12.75">
      <c r="A30" s="1">
        <v>24</v>
      </c>
      <c r="B30" s="60">
        <v>525</v>
      </c>
      <c r="C30" s="19">
        <v>140</v>
      </c>
      <c r="D30" s="42">
        <v>3</v>
      </c>
      <c r="E30" s="80">
        <v>9</v>
      </c>
      <c r="F30" s="30">
        <v>183</v>
      </c>
      <c r="G30" s="42">
        <v>478</v>
      </c>
      <c r="H30" s="19">
        <v>0</v>
      </c>
      <c r="I30" s="133">
        <v>222</v>
      </c>
      <c r="J30" s="129">
        <v>445</v>
      </c>
    </row>
    <row r="31" spans="1:10" s="12" customFormat="1" ht="12.75">
      <c r="A31" s="1">
        <v>25</v>
      </c>
      <c r="B31" s="60">
        <v>408</v>
      </c>
      <c r="C31" s="19">
        <v>131</v>
      </c>
      <c r="D31" s="42">
        <v>4</v>
      </c>
      <c r="E31" s="80">
        <v>8</v>
      </c>
      <c r="F31" s="30">
        <v>168</v>
      </c>
      <c r="G31" s="42">
        <v>359</v>
      </c>
      <c r="H31" s="19">
        <v>0</v>
      </c>
      <c r="I31" s="133">
        <v>191</v>
      </c>
      <c r="J31" s="129">
        <v>340</v>
      </c>
    </row>
    <row r="32" spans="1:10" s="12" customFormat="1" ht="12.75">
      <c r="A32" s="1">
        <v>26</v>
      </c>
      <c r="B32" s="60">
        <v>516</v>
      </c>
      <c r="C32" s="19">
        <v>157</v>
      </c>
      <c r="D32" s="42">
        <v>5</v>
      </c>
      <c r="E32" s="80">
        <v>6</v>
      </c>
      <c r="F32" s="30">
        <v>199</v>
      </c>
      <c r="G32" s="42">
        <v>477</v>
      </c>
      <c r="H32" s="19">
        <v>0</v>
      </c>
      <c r="I32" s="133">
        <v>224</v>
      </c>
      <c r="J32" s="129">
        <v>453</v>
      </c>
    </row>
    <row r="33" spans="1:10" s="12" customFormat="1" ht="12.75">
      <c r="A33" s="1">
        <v>27</v>
      </c>
      <c r="B33" s="60">
        <v>480</v>
      </c>
      <c r="C33" s="19">
        <v>124</v>
      </c>
      <c r="D33" s="42">
        <v>18</v>
      </c>
      <c r="E33" s="80">
        <v>8</v>
      </c>
      <c r="F33" s="30">
        <v>142</v>
      </c>
      <c r="G33" s="42">
        <v>434</v>
      </c>
      <c r="H33" s="19">
        <v>1</v>
      </c>
      <c r="I33" s="133">
        <v>167</v>
      </c>
      <c r="J33" s="129">
        <v>431</v>
      </c>
    </row>
    <row r="34" spans="1:10" s="12" customFormat="1" ht="12.75">
      <c r="A34" s="1">
        <v>28</v>
      </c>
      <c r="B34" s="60">
        <v>405</v>
      </c>
      <c r="C34" s="19">
        <v>98</v>
      </c>
      <c r="D34" s="42">
        <v>5</v>
      </c>
      <c r="E34" s="80">
        <v>9</v>
      </c>
      <c r="F34" s="30">
        <v>111</v>
      </c>
      <c r="G34" s="42">
        <v>382</v>
      </c>
      <c r="H34" s="19">
        <v>0</v>
      </c>
      <c r="I34" s="133">
        <v>119</v>
      </c>
      <c r="J34" s="129">
        <v>380</v>
      </c>
    </row>
    <row r="35" spans="1:10" s="12" customFormat="1" ht="12.75">
      <c r="A35" s="1">
        <v>37</v>
      </c>
      <c r="B35" s="76">
        <v>378</v>
      </c>
      <c r="C35" s="95">
        <v>58</v>
      </c>
      <c r="D35" s="42">
        <v>3</v>
      </c>
      <c r="E35" s="80">
        <v>4</v>
      </c>
      <c r="F35" s="30">
        <v>74</v>
      </c>
      <c r="G35" s="42">
        <v>366</v>
      </c>
      <c r="H35" s="19">
        <v>0</v>
      </c>
      <c r="I35" s="133">
        <v>94</v>
      </c>
      <c r="J35" s="129">
        <v>343</v>
      </c>
    </row>
    <row r="36" spans="1:10" s="12" customFormat="1" ht="12.75">
      <c r="A36" s="62">
        <v>38</v>
      </c>
      <c r="B36" s="76">
        <v>431</v>
      </c>
      <c r="C36" s="95">
        <v>104</v>
      </c>
      <c r="D36" s="42">
        <v>11</v>
      </c>
      <c r="E36" s="80">
        <v>4</v>
      </c>
      <c r="F36" s="30">
        <v>135</v>
      </c>
      <c r="G36" s="42">
        <v>401</v>
      </c>
      <c r="H36" s="19">
        <v>0</v>
      </c>
      <c r="I36" s="133">
        <v>153</v>
      </c>
      <c r="J36" s="129">
        <v>383</v>
      </c>
    </row>
    <row r="37" spans="1:10" s="12" customFormat="1" ht="14.25" customHeight="1">
      <c r="A37" s="50">
        <v>39</v>
      </c>
      <c r="B37" s="60">
        <v>469</v>
      </c>
      <c r="C37" s="19">
        <v>76</v>
      </c>
      <c r="D37" s="42">
        <v>11</v>
      </c>
      <c r="E37" s="80">
        <v>3</v>
      </c>
      <c r="F37" s="30">
        <v>81</v>
      </c>
      <c r="G37" s="42">
        <v>463</v>
      </c>
      <c r="H37" s="19">
        <v>0</v>
      </c>
      <c r="I37" s="133">
        <v>93</v>
      </c>
      <c r="J37" s="129">
        <v>457</v>
      </c>
    </row>
    <row r="38" spans="1:10" s="12" customFormat="1" ht="12.75">
      <c r="A38" s="50">
        <v>40</v>
      </c>
      <c r="B38" s="60">
        <v>406</v>
      </c>
      <c r="C38" s="19">
        <v>140</v>
      </c>
      <c r="D38" s="42">
        <v>10</v>
      </c>
      <c r="E38" s="80">
        <v>8</v>
      </c>
      <c r="F38" s="30">
        <v>165</v>
      </c>
      <c r="G38" s="42">
        <v>367</v>
      </c>
      <c r="H38" s="19">
        <v>0</v>
      </c>
      <c r="I38" s="133">
        <v>164</v>
      </c>
      <c r="J38" s="129">
        <v>379</v>
      </c>
    </row>
    <row r="39" spans="1:10" s="31" customFormat="1" ht="12.75">
      <c r="A39" s="50">
        <v>41</v>
      </c>
      <c r="B39" s="60">
        <v>420</v>
      </c>
      <c r="C39" s="19">
        <v>69</v>
      </c>
      <c r="D39" s="42">
        <v>9</v>
      </c>
      <c r="E39" s="80">
        <v>7</v>
      </c>
      <c r="F39" s="30">
        <v>66</v>
      </c>
      <c r="G39" s="42">
        <v>405</v>
      </c>
      <c r="H39" s="19">
        <v>0</v>
      </c>
      <c r="I39" s="133">
        <v>80</v>
      </c>
      <c r="J39" s="129">
        <v>410</v>
      </c>
    </row>
    <row r="40" spans="1:10" s="31" customFormat="1" ht="12.75">
      <c r="A40" s="50">
        <v>42</v>
      </c>
      <c r="B40" s="60">
        <v>463</v>
      </c>
      <c r="C40" s="19">
        <v>86</v>
      </c>
      <c r="D40" s="42">
        <v>12</v>
      </c>
      <c r="E40" s="80">
        <v>6</v>
      </c>
      <c r="F40" s="30">
        <v>91</v>
      </c>
      <c r="G40" s="42">
        <v>442</v>
      </c>
      <c r="H40" s="19">
        <v>0</v>
      </c>
      <c r="I40" s="133">
        <v>116</v>
      </c>
      <c r="J40" s="129">
        <v>422</v>
      </c>
    </row>
    <row r="41" spans="1:10" s="31" customFormat="1" ht="12.75">
      <c r="A41" s="50">
        <v>43</v>
      </c>
      <c r="B41" s="60">
        <v>435</v>
      </c>
      <c r="C41" s="19">
        <v>78</v>
      </c>
      <c r="D41" s="42">
        <v>6</v>
      </c>
      <c r="E41" s="80">
        <v>6</v>
      </c>
      <c r="F41" s="30">
        <v>79</v>
      </c>
      <c r="G41" s="42">
        <v>431</v>
      </c>
      <c r="H41" s="19">
        <v>0</v>
      </c>
      <c r="I41" s="133">
        <v>103</v>
      </c>
      <c r="J41" s="129">
        <v>410</v>
      </c>
    </row>
    <row r="42" spans="1:10" s="31" customFormat="1" ht="12.75">
      <c r="A42" s="50">
        <v>44</v>
      </c>
      <c r="B42" s="60">
        <v>463</v>
      </c>
      <c r="C42" s="19">
        <v>80</v>
      </c>
      <c r="D42" s="42">
        <v>10</v>
      </c>
      <c r="E42" s="80">
        <v>8</v>
      </c>
      <c r="F42" s="30">
        <v>92</v>
      </c>
      <c r="G42" s="42">
        <v>449</v>
      </c>
      <c r="H42" s="19">
        <v>0</v>
      </c>
      <c r="I42" s="133">
        <v>103</v>
      </c>
      <c r="J42" s="129">
        <v>445</v>
      </c>
    </row>
    <row r="43" spans="1:10" s="31" customFormat="1" ht="12.75">
      <c r="A43" s="50">
        <v>45</v>
      </c>
      <c r="B43" s="60">
        <v>622</v>
      </c>
      <c r="C43" s="19">
        <v>161</v>
      </c>
      <c r="D43" s="42">
        <v>21</v>
      </c>
      <c r="E43" s="80">
        <v>18</v>
      </c>
      <c r="F43" s="30">
        <v>180</v>
      </c>
      <c r="G43" s="42">
        <v>569</v>
      </c>
      <c r="H43" s="19">
        <v>0</v>
      </c>
      <c r="I43" s="133">
        <v>186</v>
      </c>
      <c r="J43" s="129">
        <v>588</v>
      </c>
    </row>
    <row r="44" spans="1:10" s="31" customFormat="1" ht="12.75">
      <c r="A44" s="50">
        <v>46</v>
      </c>
      <c r="B44" s="60">
        <v>480</v>
      </c>
      <c r="C44" s="19">
        <v>147</v>
      </c>
      <c r="D44" s="42">
        <v>11</v>
      </c>
      <c r="E44" s="80">
        <v>16</v>
      </c>
      <c r="F44" s="30">
        <v>164</v>
      </c>
      <c r="G44" s="42">
        <v>439</v>
      </c>
      <c r="H44" s="19">
        <v>0</v>
      </c>
      <c r="I44" s="133">
        <v>180</v>
      </c>
      <c r="J44" s="129">
        <v>446</v>
      </c>
    </row>
    <row r="45" spans="1:10" s="31" customFormat="1" ht="12.75">
      <c r="A45" s="50">
        <v>47</v>
      </c>
      <c r="B45" s="60">
        <v>408</v>
      </c>
      <c r="C45" s="19">
        <v>112</v>
      </c>
      <c r="D45" s="42">
        <v>12</v>
      </c>
      <c r="E45" s="80">
        <v>12</v>
      </c>
      <c r="F45" s="30">
        <v>132</v>
      </c>
      <c r="G45" s="42">
        <v>383</v>
      </c>
      <c r="H45" s="19">
        <v>0</v>
      </c>
      <c r="I45" s="133">
        <v>128</v>
      </c>
      <c r="J45" s="129">
        <v>395</v>
      </c>
    </row>
    <row r="46" spans="1:10" s="31" customFormat="1" ht="12.75">
      <c r="A46" s="50">
        <v>48</v>
      </c>
      <c r="B46" s="60">
        <v>404</v>
      </c>
      <c r="C46" s="19">
        <v>118</v>
      </c>
      <c r="D46" s="42">
        <v>14</v>
      </c>
      <c r="E46" s="80">
        <v>7</v>
      </c>
      <c r="F46" s="30">
        <v>127</v>
      </c>
      <c r="G46" s="42">
        <v>384</v>
      </c>
      <c r="H46" s="19">
        <v>0</v>
      </c>
      <c r="I46" s="133">
        <v>152</v>
      </c>
      <c r="J46" s="129">
        <v>374</v>
      </c>
    </row>
    <row r="47" spans="1:10" s="31" customFormat="1" ht="12.75">
      <c r="A47" s="50">
        <v>49</v>
      </c>
      <c r="B47" s="60">
        <v>341</v>
      </c>
      <c r="C47" s="19">
        <v>149</v>
      </c>
      <c r="D47" s="42">
        <v>9</v>
      </c>
      <c r="E47" s="80">
        <v>11</v>
      </c>
      <c r="F47" s="30">
        <v>155</v>
      </c>
      <c r="G47" s="42">
        <v>324</v>
      </c>
      <c r="H47" s="19">
        <v>0</v>
      </c>
      <c r="I47" s="133">
        <v>171</v>
      </c>
      <c r="J47" s="129">
        <v>323</v>
      </c>
    </row>
    <row r="48" spans="1:10" s="31" customFormat="1" ht="12.75">
      <c r="A48" s="50">
        <v>50</v>
      </c>
      <c r="B48" s="60">
        <v>508</v>
      </c>
      <c r="C48" s="19">
        <v>112</v>
      </c>
      <c r="D48" s="42">
        <v>13</v>
      </c>
      <c r="E48" s="80">
        <v>13</v>
      </c>
      <c r="F48" s="30">
        <v>139</v>
      </c>
      <c r="G48" s="42">
        <v>464</v>
      </c>
      <c r="H48" s="19">
        <v>0</v>
      </c>
      <c r="I48" s="133">
        <v>149</v>
      </c>
      <c r="J48" s="129">
        <v>476</v>
      </c>
    </row>
    <row r="49" spans="1:10" s="31" customFormat="1" ht="12.75">
      <c r="A49" s="50">
        <v>51</v>
      </c>
      <c r="B49" s="60">
        <v>407</v>
      </c>
      <c r="C49" s="19">
        <v>83</v>
      </c>
      <c r="D49" s="42">
        <v>8</v>
      </c>
      <c r="E49" s="80">
        <v>6</v>
      </c>
      <c r="F49" s="30">
        <v>108</v>
      </c>
      <c r="G49" s="42">
        <v>370</v>
      </c>
      <c r="H49" s="19">
        <v>0</v>
      </c>
      <c r="I49" s="133">
        <v>108</v>
      </c>
      <c r="J49" s="129">
        <v>381</v>
      </c>
    </row>
    <row r="50" spans="1:10" s="31" customFormat="1" ht="12.75">
      <c r="A50" s="50">
        <v>52</v>
      </c>
      <c r="B50" s="60">
        <v>509</v>
      </c>
      <c r="C50" s="19">
        <v>88</v>
      </c>
      <c r="D50" s="42">
        <v>11</v>
      </c>
      <c r="E50" s="80">
        <v>4</v>
      </c>
      <c r="F50" s="30">
        <v>105</v>
      </c>
      <c r="G50" s="42">
        <v>485</v>
      </c>
      <c r="H50" s="19">
        <v>0</v>
      </c>
      <c r="I50" s="133">
        <v>123</v>
      </c>
      <c r="J50" s="129">
        <v>471</v>
      </c>
    </row>
    <row r="51" spans="1:10" s="31" customFormat="1" ht="12.75">
      <c r="A51" s="50">
        <v>53</v>
      </c>
      <c r="B51" s="60">
        <v>353</v>
      </c>
      <c r="C51" s="19">
        <v>85</v>
      </c>
      <c r="D51" s="42">
        <v>6</v>
      </c>
      <c r="E51" s="80">
        <v>9</v>
      </c>
      <c r="F51" s="30">
        <v>92</v>
      </c>
      <c r="G51" s="42">
        <v>328</v>
      </c>
      <c r="H51" s="19">
        <v>0</v>
      </c>
      <c r="I51" s="133">
        <v>112</v>
      </c>
      <c r="J51" s="129">
        <v>321</v>
      </c>
    </row>
    <row r="52" spans="1:10" s="31" customFormat="1" ht="12.75">
      <c r="A52" s="50">
        <v>54</v>
      </c>
      <c r="B52" s="60">
        <v>245</v>
      </c>
      <c r="C52" s="19">
        <v>23</v>
      </c>
      <c r="D52" s="42">
        <v>2</v>
      </c>
      <c r="E52" s="80">
        <v>2</v>
      </c>
      <c r="F52" s="30">
        <v>31</v>
      </c>
      <c r="G52" s="42">
        <v>243</v>
      </c>
      <c r="H52" s="19">
        <v>0</v>
      </c>
      <c r="I52" s="133">
        <v>29</v>
      </c>
      <c r="J52" s="129">
        <v>241</v>
      </c>
    </row>
    <row r="53" spans="1:10" s="31" customFormat="1" ht="12.75">
      <c r="A53" s="50">
        <v>55</v>
      </c>
      <c r="B53" s="60">
        <v>232</v>
      </c>
      <c r="C53" s="19">
        <v>61</v>
      </c>
      <c r="D53" s="42">
        <v>2</v>
      </c>
      <c r="E53" s="80">
        <v>5</v>
      </c>
      <c r="F53" s="30">
        <v>74</v>
      </c>
      <c r="G53" s="42">
        <v>217</v>
      </c>
      <c r="H53" s="19">
        <v>0</v>
      </c>
      <c r="I53" s="133">
        <v>78</v>
      </c>
      <c r="J53" s="129">
        <v>216</v>
      </c>
    </row>
    <row r="54" spans="1:10" s="31" customFormat="1" ht="12.75">
      <c r="A54" s="50">
        <v>56</v>
      </c>
      <c r="B54" s="60">
        <v>24</v>
      </c>
      <c r="C54" s="19">
        <v>7</v>
      </c>
      <c r="D54" s="42">
        <v>1</v>
      </c>
      <c r="E54" s="80">
        <v>0</v>
      </c>
      <c r="F54" s="30">
        <v>9</v>
      </c>
      <c r="G54" s="42">
        <v>21</v>
      </c>
      <c r="H54" s="19">
        <v>0</v>
      </c>
      <c r="I54" s="133">
        <v>9</v>
      </c>
      <c r="J54" s="129">
        <v>20</v>
      </c>
    </row>
    <row r="55" spans="1:10" s="31" customFormat="1" ht="12.75">
      <c r="A55" s="50">
        <v>57</v>
      </c>
      <c r="B55" s="60">
        <v>329</v>
      </c>
      <c r="C55" s="19">
        <v>77</v>
      </c>
      <c r="D55" s="42">
        <v>2</v>
      </c>
      <c r="E55" s="80">
        <v>6</v>
      </c>
      <c r="F55" s="30">
        <v>90</v>
      </c>
      <c r="G55" s="42">
        <v>311</v>
      </c>
      <c r="H55" s="19">
        <v>0</v>
      </c>
      <c r="I55" s="133">
        <v>114</v>
      </c>
      <c r="J55" s="129">
        <v>289</v>
      </c>
    </row>
    <row r="56" spans="1:10" s="31" customFormat="1" ht="12.75">
      <c r="A56" s="62">
        <v>58</v>
      </c>
      <c r="B56" s="55">
        <v>510</v>
      </c>
      <c r="C56" s="19">
        <v>79</v>
      </c>
      <c r="D56" s="42">
        <v>9</v>
      </c>
      <c r="E56" s="80">
        <v>5</v>
      </c>
      <c r="F56" s="30">
        <v>101</v>
      </c>
      <c r="G56" s="42">
        <v>485</v>
      </c>
      <c r="H56" s="19">
        <v>0</v>
      </c>
      <c r="I56" s="133">
        <v>122</v>
      </c>
      <c r="J56" s="129">
        <v>474</v>
      </c>
    </row>
    <row r="57" spans="1:10" s="31" customFormat="1" ht="12.75">
      <c r="A57" s="62">
        <v>59</v>
      </c>
      <c r="B57" s="109">
        <v>574</v>
      </c>
      <c r="C57" s="95">
        <v>82</v>
      </c>
      <c r="D57" s="109">
        <v>10</v>
      </c>
      <c r="E57" s="138">
        <v>13</v>
      </c>
      <c r="F57" s="138">
        <v>90</v>
      </c>
      <c r="G57" s="138">
        <v>551</v>
      </c>
      <c r="H57" s="95">
        <v>0</v>
      </c>
      <c r="I57" s="187">
        <v>105</v>
      </c>
      <c r="J57" s="188">
        <v>541</v>
      </c>
    </row>
    <row r="58" spans="1:10" s="31" customFormat="1" ht="12.75">
      <c r="A58" s="62" t="s">
        <v>118</v>
      </c>
      <c r="B58" s="109">
        <v>2376</v>
      </c>
      <c r="C58" s="95">
        <v>1125</v>
      </c>
      <c r="D58" s="109">
        <v>37</v>
      </c>
      <c r="E58" s="138">
        <v>37</v>
      </c>
      <c r="F58" s="138">
        <v>1262</v>
      </c>
      <c r="G58" s="138">
        <v>2196</v>
      </c>
      <c r="H58" s="95">
        <v>0</v>
      </c>
      <c r="I58" s="187">
        <v>1374</v>
      </c>
      <c r="J58" s="188">
        <v>2139</v>
      </c>
    </row>
    <row r="59" spans="1:10" s="31" customFormat="1" ht="12.75">
      <c r="A59" s="117" t="s">
        <v>119</v>
      </c>
      <c r="B59" s="109">
        <v>291</v>
      </c>
      <c r="C59" s="95">
        <v>99</v>
      </c>
      <c r="D59" s="109">
        <v>2</v>
      </c>
      <c r="E59" s="138">
        <v>2</v>
      </c>
      <c r="F59" s="138">
        <v>114</v>
      </c>
      <c r="G59" s="138">
        <v>276</v>
      </c>
      <c r="H59" s="95">
        <v>0</v>
      </c>
      <c r="I59" s="187">
        <v>120</v>
      </c>
      <c r="J59" s="188">
        <v>273</v>
      </c>
    </row>
    <row r="60" spans="1:10" s="31" customFormat="1" ht="12.75">
      <c r="A60" s="62" t="s">
        <v>120</v>
      </c>
      <c r="B60" s="109">
        <v>1820</v>
      </c>
      <c r="C60" s="95">
        <v>1362</v>
      </c>
      <c r="D60" s="109">
        <v>19</v>
      </c>
      <c r="E60" s="138">
        <v>39</v>
      </c>
      <c r="F60" s="138">
        <v>1476</v>
      </c>
      <c r="G60" s="138">
        <v>1676</v>
      </c>
      <c r="H60" s="95">
        <v>0</v>
      </c>
      <c r="I60" s="187">
        <v>1644</v>
      </c>
      <c r="J60" s="188">
        <v>1535</v>
      </c>
    </row>
    <row r="61" spans="1:10" s="31" customFormat="1" ht="12.75">
      <c r="A61" s="98" t="s">
        <v>121</v>
      </c>
      <c r="B61" s="110">
        <v>301</v>
      </c>
      <c r="C61" s="96">
        <v>109</v>
      </c>
      <c r="D61" s="110">
        <v>3</v>
      </c>
      <c r="E61" s="169">
        <v>7</v>
      </c>
      <c r="F61" s="169">
        <v>106</v>
      </c>
      <c r="G61" s="169">
        <v>298</v>
      </c>
      <c r="H61" s="96">
        <v>0</v>
      </c>
      <c r="I61" s="189">
        <v>106</v>
      </c>
      <c r="J61" s="190">
        <v>307</v>
      </c>
    </row>
    <row r="62" spans="1:10" ht="12.75">
      <c r="A62" s="7" t="s">
        <v>39</v>
      </c>
      <c r="B62" s="56">
        <f aca="true" t="shared" si="0" ref="B62:J62">SUM(B7:B61)</f>
        <v>25370</v>
      </c>
      <c r="C62" s="14">
        <f t="shared" si="0"/>
        <v>9446</v>
      </c>
      <c r="D62" s="49">
        <f t="shared" si="0"/>
        <v>528</v>
      </c>
      <c r="E62" s="14">
        <f t="shared" si="0"/>
        <v>536</v>
      </c>
      <c r="F62" s="14">
        <f t="shared" si="0"/>
        <v>10699</v>
      </c>
      <c r="G62" s="14">
        <f t="shared" si="0"/>
        <v>23497</v>
      </c>
      <c r="H62" s="14">
        <f t="shared" si="0"/>
        <v>1</v>
      </c>
      <c r="I62" s="14">
        <f t="shared" si="0"/>
        <v>11787</v>
      </c>
      <c r="J62" s="14">
        <f t="shared" si="0"/>
        <v>22954</v>
      </c>
    </row>
    <row r="63" ht="12.75">
      <c r="A63" s="9"/>
    </row>
  </sheetData>
  <sheetProtection selectLockedCells="1"/>
  <mergeCells count="9">
    <mergeCell ref="I1:J1"/>
    <mergeCell ref="I2:J2"/>
    <mergeCell ref="I3:J3"/>
    <mergeCell ref="B1:C1"/>
    <mergeCell ref="B2:C2"/>
    <mergeCell ref="B3:C3"/>
    <mergeCell ref="D3:H3"/>
    <mergeCell ref="D2:H2"/>
    <mergeCell ref="D1:H1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3" width="9.28125" style="13" customWidth="1"/>
    <col min="4" max="4" width="13.28125" style="33" customWidth="1"/>
    <col min="5" max="5" width="12.00390625" style="33" customWidth="1"/>
    <col min="6" max="6" width="9.8515625" style="9" customWidth="1"/>
    <col min="7" max="7" width="9.421875" style="9" customWidth="1"/>
    <col min="8" max="8" width="10.7109375" style="9" customWidth="1"/>
    <col min="9" max="9" width="10.57421875" style="9" customWidth="1"/>
    <col min="10" max="10" width="5.28125" style="9" customWidth="1"/>
    <col min="11" max="16384" width="9.140625" style="9" customWidth="1"/>
  </cols>
  <sheetData>
    <row r="1" spans="1:9" ht="12.75">
      <c r="A1" s="174"/>
      <c r="B1" s="225" t="s">
        <v>5</v>
      </c>
      <c r="C1" s="223"/>
      <c r="D1" s="20" t="s">
        <v>6</v>
      </c>
      <c r="E1" s="104" t="s">
        <v>6</v>
      </c>
      <c r="F1" s="222" t="s">
        <v>7</v>
      </c>
      <c r="G1" s="222"/>
      <c r="H1" s="223" t="s">
        <v>8</v>
      </c>
      <c r="I1" s="216"/>
    </row>
    <row r="2" spans="1:9" ht="12.75">
      <c r="A2" s="24"/>
      <c r="B2" s="214" t="s">
        <v>9</v>
      </c>
      <c r="C2" s="215"/>
      <c r="D2" s="90" t="s">
        <v>10</v>
      </c>
      <c r="E2" s="90" t="s">
        <v>11</v>
      </c>
      <c r="F2" s="224" t="s">
        <v>12</v>
      </c>
      <c r="G2" s="224"/>
      <c r="H2" s="215" t="s">
        <v>13</v>
      </c>
      <c r="I2" s="224"/>
    </row>
    <row r="3" spans="1:9" ht="12.75">
      <c r="A3" s="25"/>
      <c r="B3" s="2" t="s">
        <v>4</v>
      </c>
      <c r="C3" s="3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ht="97.5" customHeight="1" thickBot="1">
      <c r="A4" s="26" t="s">
        <v>16</v>
      </c>
      <c r="B4" s="63" t="s">
        <v>33</v>
      </c>
      <c r="C4" s="5" t="s">
        <v>62</v>
      </c>
      <c r="D4" s="63" t="s">
        <v>36</v>
      </c>
      <c r="E4" s="63" t="s">
        <v>63</v>
      </c>
      <c r="F4" s="63" t="s">
        <v>37</v>
      </c>
      <c r="G4" s="105" t="s">
        <v>32</v>
      </c>
      <c r="H4" s="5" t="s">
        <v>64</v>
      </c>
      <c r="I4" s="5" t="s">
        <v>38</v>
      </c>
    </row>
    <row r="5" spans="1:9" ht="13.5" thickBot="1">
      <c r="A5" s="170"/>
      <c r="B5" s="171"/>
      <c r="C5" s="172"/>
      <c r="D5" s="171"/>
      <c r="E5" s="171"/>
      <c r="F5" s="171"/>
      <c r="G5" s="171"/>
      <c r="H5" s="171"/>
      <c r="I5" s="172"/>
    </row>
    <row r="6" spans="1:9" ht="12.75">
      <c r="A6" s="100">
        <v>1</v>
      </c>
      <c r="B6" s="191">
        <v>399</v>
      </c>
      <c r="C6" s="128">
        <v>181</v>
      </c>
      <c r="D6" s="15">
        <v>485</v>
      </c>
      <c r="E6" s="15">
        <v>488</v>
      </c>
      <c r="F6" s="54">
        <v>164</v>
      </c>
      <c r="G6" s="16">
        <v>407</v>
      </c>
      <c r="H6" s="54">
        <v>343</v>
      </c>
      <c r="I6" s="16">
        <v>235</v>
      </c>
    </row>
    <row r="7" spans="1:9" ht="12.75">
      <c r="A7" s="50">
        <v>2</v>
      </c>
      <c r="B7" s="192">
        <v>403</v>
      </c>
      <c r="C7" s="129">
        <v>173</v>
      </c>
      <c r="D7" s="18">
        <v>483</v>
      </c>
      <c r="E7" s="18">
        <v>476</v>
      </c>
      <c r="F7" s="55">
        <v>153</v>
      </c>
      <c r="G7" s="19">
        <v>421</v>
      </c>
      <c r="H7" s="55">
        <v>305</v>
      </c>
      <c r="I7" s="19">
        <v>267</v>
      </c>
    </row>
    <row r="8" spans="1:9" ht="12.75">
      <c r="A8" s="50">
        <v>3</v>
      </c>
      <c r="B8" s="192">
        <v>215</v>
      </c>
      <c r="C8" s="129">
        <v>120</v>
      </c>
      <c r="D8" s="18">
        <v>236</v>
      </c>
      <c r="E8" s="18">
        <v>239</v>
      </c>
      <c r="F8" s="55">
        <v>102</v>
      </c>
      <c r="G8" s="19">
        <v>227</v>
      </c>
      <c r="H8" s="55">
        <v>176</v>
      </c>
      <c r="I8" s="19">
        <v>156</v>
      </c>
    </row>
    <row r="9" spans="1:9" ht="12.75">
      <c r="A9" s="50">
        <v>4</v>
      </c>
      <c r="B9" s="192">
        <v>376</v>
      </c>
      <c r="C9" s="129">
        <v>197</v>
      </c>
      <c r="D9" s="18">
        <v>446</v>
      </c>
      <c r="E9" s="18">
        <v>452</v>
      </c>
      <c r="F9" s="55">
        <v>173</v>
      </c>
      <c r="G9" s="19">
        <v>404</v>
      </c>
      <c r="H9" s="55">
        <v>347</v>
      </c>
      <c r="I9" s="19">
        <v>243</v>
      </c>
    </row>
    <row r="10" spans="1:9" ht="12.75">
      <c r="A10" s="50">
        <v>5</v>
      </c>
      <c r="B10" s="192">
        <v>286</v>
      </c>
      <c r="C10" s="129">
        <v>188</v>
      </c>
      <c r="D10" s="18">
        <v>317</v>
      </c>
      <c r="E10" s="18">
        <v>319</v>
      </c>
      <c r="F10" s="55">
        <v>164</v>
      </c>
      <c r="G10" s="19">
        <v>306</v>
      </c>
      <c r="H10" s="55">
        <v>301</v>
      </c>
      <c r="I10" s="19">
        <v>192</v>
      </c>
    </row>
    <row r="11" spans="1:9" ht="12.75">
      <c r="A11" s="50">
        <v>6</v>
      </c>
      <c r="B11" s="192">
        <v>317</v>
      </c>
      <c r="C11" s="129">
        <v>158</v>
      </c>
      <c r="D11" s="18">
        <v>361</v>
      </c>
      <c r="E11" s="18">
        <v>351</v>
      </c>
      <c r="F11" s="55">
        <v>125</v>
      </c>
      <c r="G11" s="19">
        <v>350</v>
      </c>
      <c r="H11" s="55">
        <v>282</v>
      </c>
      <c r="I11" s="19">
        <v>214</v>
      </c>
    </row>
    <row r="12" spans="1:9" ht="12.75">
      <c r="A12" s="50">
        <v>7</v>
      </c>
      <c r="B12" s="192">
        <v>263</v>
      </c>
      <c r="C12" s="129">
        <v>243</v>
      </c>
      <c r="D12" s="18">
        <v>312</v>
      </c>
      <c r="E12" s="18">
        <v>316</v>
      </c>
      <c r="F12" s="55">
        <v>228</v>
      </c>
      <c r="G12" s="19">
        <v>270</v>
      </c>
      <c r="H12" s="55">
        <v>315</v>
      </c>
      <c r="I12" s="19">
        <v>195</v>
      </c>
    </row>
    <row r="13" spans="1:9" ht="12.75">
      <c r="A13" s="50">
        <v>8</v>
      </c>
      <c r="B13" s="192">
        <v>345</v>
      </c>
      <c r="C13" s="129">
        <v>171</v>
      </c>
      <c r="D13" s="18">
        <v>384</v>
      </c>
      <c r="E13" s="18">
        <v>383</v>
      </c>
      <c r="F13" s="55">
        <v>140</v>
      </c>
      <c r="G13" s="19">
        <v>372</v>
      </c>
      <c r="H13" s="55">
        <v>319</v>
      </c>
      <c r="I13" s="19">
        <v>202</v>
      </c>
    </row>
    <row r="14" spans="1:9" ht="12.75">
      <c r="A14" s="50">
        <v>9</v>
      </c>
      <c r="B14" s="192">
        <v>345</v>
      </c>
      <c r="C14" s="129">
        <v>254</v>
      </c>
      <c r="D14" s="18">
        <v>479</v>
      </c>
      <c r="E14" s="18">
        <v>485</v>
      </c>
      <c r="F14" s="55">
        <v>238</v>
      </c>
      <c r="G14" s="19">
        <v>354</v>
      </c>
      <c r="H14" s="55">
        <v>360</v>
      </c>
      <c r="I14" s="19">
        <v>240</v>
      </c>
    </row>
    <row r="15" spans="1:9" ht="12.75">
      <c r="A15" s="50">
        <v>10</v>
      </c>
      <c r="B15" s="192">
        <v>396</v>
      </c>
      <c r="C15" s="129">
        <v>188</v>
      </c>
      <c r="D15" s="18">
        <v>416</v>
      </c>
      <c r="E15" s="18">
        <v>404</v>
      </c>
      <c r="F15" s="55">
        <v>162</v>
      </c>
      <c r="G15" s="19">
        <v>417</v>
      </c>
      <c r="H15" s="55">
        <v>354</v>
      </c>
      <c r="I15" s="19">
        <v>243</v>
      </c>
    </row>
    <row r="16" spans="1:9" ht="12.75">
      <c r="A16" s="50">
        <v>11</v>
      </c>
      <c r="B16" s="192">
        <v>271</v>
      </c>
      <c r="C16" s="129">
        <v>294</v>
      </c>
      <c r="D16" s="18">
        <v>338</v>
      </c>
      <c r="E16" s="18">
        <v>335</v>
      </c>
      <c r="F16" s="55">
        <v>265</v>
      </c>
      <c r="G16" s="19">
        <v>295</v>
      </c>
      <c r="H16" s="55">
        <v>367</v>
      </c>
      <c r="I16" s="19">
        <v>209</v>
      </c>
    </row>
    <row r="17" spans="1:9" ht="12.75">
      <c r="A17" s="50">
        <v>12</v>
      </c>
      <c r="B17" s="192">
        <v>343</v>
      </c>
      <c r="C17" s="129">
        <v>236</v>
      </c>
      <c r="D17" s="18">
        <v>426</v>
      </c>
      <c r="E17" s="18">
        <v>423</v>
      </c>
      <c r="F17" s="55">
        <v>203</v>
      </c>
      <c r="G17" s="19">
        <v>365</v>
      </c>
      <c r="H17" s="55">
        <v>345</v>
      </c>
      <c r="I17" s="19">
        <v>235</v>
      </c>
    </row>
    <row r="18" spans="1:9" ht="12.75">
      <c r="A18" s="50">
        <v>13</v>
      </c>
      <c r="B18" s="192">
        <v>340</v>
      </c>
      <c r="C18" s="129">
        <v>203</v>
      </c>
      <c r="D18" s="18">
        <v>378</v>
      </c>
      <c r="E18" s="18">
        <v>373</v>
      </c>
      <c r="F18" s="55">
        <v>175</v>
      </c>
      <c r="G18" s="19">
        <v>363</v>
      </c>
      <c r="H18" s="55">
        <v>324</v>
      </c>
      <c r="I18" s="19">
        <v>238</v>
      </c>
    </row>
    <row r="19" spans="1:9" ht="12.75">
      <c r="A19" s="50">
        <v>14</v>
      </c>
      <c r="B19" s="192">
        <v>267</v>
      </c>
      <c r="C19" s="129">
        <v>172</v>
      </c>
      <c r="D19" s="18">
        <v>292</v>
      </c>
      <c r="E19" s="18">
        <v>288</v>
      </c>
      <c r="F19" s="55">
        <v>160</v>
      </c>
      <c r="G19" s="19">
        <v>279</v>
      </c>
      <c r="H19" s="55">
        <v>272</v>
      </c>
      <c r="I19" s="19">
        <v>176</v>
      </c>
    </row>
    <row r="20" spans="1:9" ht="12.75">
      <c r="A20" s="50">
        <v>15</v>
      </c>
      <c r="B20" s="192">
        <v>389</v>
      </c>
      <c r="C20" s="129">
        <v>205</v>
      </c>
      <c r="D20" s="18">
        <v>427</v>
      </c>
      <c r="E20" s="18">
        <v>427</v>
      </c>
      <c r="F20" s="55">
        <v>188</v>
      </c>
      <c r="G20" s="19">
        <v>401</v>
      </c>
      <c r="H20" s="55">
        <v>369</v>
      </c>
      <c r="I20" s="19">
        <v>233</v>
      </c>
    </row>
    <row r="21" spans="1:9" ht="12.75">
      <c r="A21" s="50">
        <v>16</v>
      </c>
      <c r="B21" s="192">
        <v>365</v>
      </c>
      <c r="C21" s="129">
        <v>206</v>
      </c>
      <c r="D21" s="18">
        <v>449</v>
      </c>
      <c r="E21" s="18">
        <v>449</v>
      </c>
      <c r="F21" s="55">
        <v>178</v>
      </c>
      <c r="G21" s="19">
        <v>389</v>
      </c>
      <c r="H21" s="55">
        <v>366</v>
      </c>
      <c r="I21" s="19">
        <v>224</v>
      </c>
    </row>
    <row r="22" spans="1:9" ht="12.75">
      <c r="A22" s="50">
        <v>17</v>
      </c>
      <c r="B22" s="192">
        <v>359</v>
      </c>
      <c r="C22" s="129">
        <v>250</v>
      </c>
      <c r="D22" s="18">
        <v>414</v>
      </c>
      <c r="E22" s="18">
        <v>421</v>
      </c>
      <c r="F22" s="55">
        <v>221</v>
      </c>
      <c r="G22" s="19">
        <v>385</v>
      </c>
      <c r="H22" s="55">
        <v>392</v>
      </c>
      <c r="I22" s="19">
        <v>231</v>
      </c>
    </row>
    <row r="23" spans="1:9" ht="12.75">
      <c r="A23" s="50">
        <v>18</v>
      </c>
      <c r="B23" s="192">
        <v>409</v>
      </c>
      <c r="C23" s="129">
        <v>199</v>
      </c>
      <c r="D23" s="18">
        <v>482</v>
      </c>
      <c r="E23" s="18">
        <v>477</v>
      </c>
      <c r="F23" s="55">
        <v>180</v>
      </c>
      <c r="G23" s="19">
        <v>426</v>
      </c>
      <c r="H23" s="55">
        <v>354</v>
      </c>
      <c r="I23" s="19">
        <v>266</v>
      </c>
    </row>
    <row r="24" spans="1:9" ht="12.75">
      <c r="A24" s="50">
        <v>19</v>
      </c>
      <c r="B24" s="192">
        <v>398</v>
      </c>
      <c r="C24" s="129">
        <v>201</v>
      </c>
      <c r="D24" s="18">
        <v>431</v>
      </c>
      <c r="E24" s="18">
        <v>429</v>
      </c>
      <c r="F24" s="55">
        <v>185</v>
      </c>
      <c r="G24" s="19">
        <v>402</v>
      </c>
      <c r="H24" s="55">
        <v>333</v>
      </c>
      <c r="I24" s="19">
        <v>275</v>
      </c>
    </row>
    <row r="25" spans="1:9" ht="12.75">
      <c r="A25" s="50">
        <v>20</v>
      </c>
      <c r="B25" s="192">
        <v>302</v>
      </c>
      <c r="C25" s="129">
        <v>159</v>
      </c>
      <c r="D25" s="18">
        <v>322</v>
      </c>
      <c r="E25" s="18">
        <v>326</v>
      </c>
      <c r="F25" s="55">
        <v>139</v>
      </c>
      <c r="G25" s="19">
        <v>321</v>
      </c>
      <c r="H25" s="55">
        <v>273</v>
      </c>
      <c r="I25" s="19">
        <v>199</v>
      </c>
    </row>
    <row r="26" spans="1:9" ht="12.75">
      <c r="A26" s="50">
        <v>21</v>
      </c>
      <c r="B26" s="192">
        <v>470</v>
      </c>
      <c r="C26" s="129">
        <v>208</v>
      </c>
      <c r="D26" s="18">
        <v>522</v>
      </c>
      <c r="E26" s="18">
        <v>524</v>
      </c>
      <c r="F26" s="55">
        <v>181</v>
      </c>
      <c r="G26" s="19">
        <v>491</v>
      </c>
      <c r="H26" s="55">
        <v>414</v>
      </c>
      <c r="I26" s="19">
        <v>274</v>
      </c>
    </row>
    <row r="27" spans="1:9" ht="12.75">
      <c r="A27" s="50">
        <v>22</v>
      </c>
      <c r="B27" s="192">
        <v>413</v>
      </c>
      <c r="C27" s="129">
        <v>118</v>
      </c>
      <c r="D27" s="18">
        <v>424</v>
      </c>
      <c r="E27" s="18">
        <v>423</v>
      </c>
      <c r="F27" s="55">
        <v>113</v>
      </c>
      <c r="G27" s="19">
        <v>416</v>
      </c>
      <c r="H27" s="55">
        <v>261</v>
      </c>
      <c r="I27" s="19">
        <v>279</v>
      </c>
    </row>
    <row r="28" spans="1:9" ht="12.75">
      <c r="A28" s="50">
        <v>23</v>
      </c>
      <c r="B28" s="192">
        <v>385</v>
      </c>
      <c r="C28" s="129">
        <v>147</v>
      </c>
      <c r="D28" s="18">
        <v>389</v>
      </c>
      <c r="E28" s="18">
        <v>388</v>
      </c>
      <c r="F28" s="55">
        <v>125</v>
      </c>
      <c r="G28" s="19">
        <v>402</v>
      </c>
      <c r="H28" s="55">
        <v>296</v>
      </c>
      <c r="I28" s="19">
        <v>244</v>
      </c>
    </row>
    <row r="29" spans="1:9" ht="12.75">
      <c r="A29" s="50">
        <v>24</v>
      </c>
      <c r="B29" s="192">
        <v>452</v>
      </c>
      <c r="C29" s="129">
        <v>203</v>
      </c>
      <c r="D29" s="18">
        <v>502</v>
      </c>
      <c r="E29" s="18">
        <v>499</v>
      </c>
      <c r="F29" s="55">
        <v>180</v>
      </c>
      <c r="G29" s="19">
        <v>473</v>
      </c>
      <c r="H29" s="55">
        <v>392</v>
      </c>
      <c r="I29" s="19">
        <v>268</v>
      </c>
    </row>
    <row r="30" spans="1:9" ht="12.75">
      <c r="A30" s="50">
        <v>25</v>
      </c>
      <c r="B30" s="192">
        <v>347</v>
      </c>
      <c r="C30" s="129">
        <v>175</v>
      </c>
      <c r="D30" s="18">
        <v>373</v>
      </c>
      <c r="E30" s="18">
        <v>375</v>
      </c>
      <c r="F30" s="55">
        <v>147</v>
      </c>
      <c r="G30" s="19">
        <v>363</v>
      </c>
      <c r="H30" s="55">
        <v>321</v>
      </c>
      <c r="I30" s="19">
        <v>207</v>
      </c>
    </row>
    <row r="31" spans="1:9" ht="12.75">
      <c r="A31" s="50">
        <v>26</v>
      </c>
      <c r="B31" s="192">
        <v>461</v>
      </c>
      <c r="C31" s="129">
        <v>206</v>
      </c>
      <c r="D31" s="18">
        <v>538</v>
      </c>
      <c r="E31" s="18">
        <v>535</v>
      </c>
      <c r="F31" s="55">
        <v>161</v>
      </c>
      <c r="G31" s="19">
        <v>495</v>
      </c>
      <c r="H31" s="55">
        <v>393</v>
      </c>
      <c r="I31" s="19">
        <v>277</v>
      </c>
    </row>
    <row r="32" spans="1:9" ht="12.75">
      <c r="A32" s="50">
        <v>27</v>
      </c>
      <c r="B32" s="192">
        <v>454</v>
      </c>
      <c r="C32" s="129">
        <v>143</v>
      </c>
      <c r="D32" s="18">
        <v>520</v>
      </c>
      <c r="E32" s="18">
        <v>524</v>
      </c>
      <c r="F32" s="55">
        <v>128</v>
      </c>
      <c r="G32" s="19">
        <v>466</v>
      </c>
      <c r="H32" s="55">
        <v>304</v>
      </c>
      <c r="I32" s="19">
        <v>284</v>
      </c>
    </row>
    <row r="33" spans="1:9" ht="12.75">
      <c r="A33" s="50">
        <v>28</v>
      </c>
      <c r="B33" s="192">
        <v>387</v>
      </c>
      <c r="C33" s="129">
        <v>104</v>
      </c>
      <c r="D33" s="18">
        <v>407</v>
      </c>
      <c r="E33" s="18">
        <v>408</v>
      </c>
      <c r="F33" s="55">
        <v>87</v>
      </c>
      <c r="G33" s="19">
        <v>403</v>
      </c>
      <c r="H33" s="55">
        <v>251</v>
      </c>
      <c r="I33" s="19">
        <v>236</v>
      </c>
    </row>
    <row r="34" spans="1:9" ht="12.75">
      <c r="A34" s="50">
        <v>37</v>
      </c>
      <c r="B34" s="192">
        <v>346</v>
      </c>
      <c r="C34" s="129">
        <v>82</v>
      </c>
      <c r="D34" s="18">
        <v>360</v>
      </c>
      <c r="E34" s="18">
        <v>351</v>
      </c>
      <c r="F34" s="55">
        <v>66</v>
      </c>
      <c r="G34" s="19">
        <v>358</v>
      </c>
      <c r="H34" s="55">
        <v>249</v>
      </c>
      <c r="I34" s="19">
        <v>189</v>
      </c>
    </row>
    <row r="35" spans="1:9" ht="12.75">
      <c r="A35" s="62">
        <v>38</v>
      </c>
      <c r="B35" s="192">
        <v>382</v>
      </c>
      <c r="C35" s="129">
        <v>145</v>
      </c>
      <c r="D35" s="18">
        <v>408</v>
      </c>
      <c r="E35" s="18">
        <v>404</v>
      </c>
      <c r="F35" s="55">
        <v>116</v>
      </c>
      <c r="G35" s="19">
        <v>405</v>
      </c>
      <c r="H35" s="55">
        <v>282</v>
      </c>
      <c r="I35" s="19">
        <v>249</v>
      </c>
    </row>
    <row r="36" spans="1:9" ht="12.75">
      <c r="A36" s="50">
        <v>39</v>
      </c>
      <c r="B36" s="192">
        <v>454</v>
      </c>
      <c r="C36" s="129">
        <v>80</v>
      </c>
      <c r="D36" s="18">
        <v>452</v>
      </c>
      <c r="E36" s="18">
        <v>454</v>
      </c>
      <c r="F36" s="55">
        <v>60</v>
      </c>
      <c r="G36" s="19">
        <v>467</v>
      </c>
      <c r="H36" s="55">
        <v>240</v>
      </c>
      <c r="I36" s="19">
        <v>301</v>
      </c>
    </row>
    <row r="37" spans="1:9" ht="12.75">
      <c r="A37" s="50">
        <v>40</v>
      </c>
      <c r="B37" s="192">
        <v>395</v>
      </c>
      <c r="C37" s="129">
        <v>149</v>
      </c>
      <c r="D37" s="18">
        <v>473</v>
      </c>
      <c r="E37" s="18">
        <v>469</v>
      </c>
      <c r="F37" s="55">
        <v>128</v>
      </c>
      <c r="G37" s="19">
        <v>409</v>
      </c>
      <c r="H37" s="55">
        <v>267</v>
      </c>
      <c r="I37" s="19">
        <v>271</v>
      </c>
    </row>
    <row r="38" spans="1:9" ht="12.75">
      <c r="A38" s="50">
        <v>41</v>
      </c>
      <c r="B38" s="192">
        <v>418</v>
      </c>
      <c r="C38" s="129">
        <v>72</v>
      </c>
      <c r="D38" s="18">
        <v>402</v>
      </c>
      <c r="E38" s="18">
        <v>398</v>
      </c>
      <c r="F38" s="55">
        <v>60</v>
      </c>
      <c r="G38" s="19">
        <v>424</v>
      </c>
      <c r="H38" s="55">
        <v>216</v>
      </c>
      <c r="I38" s="19">
        <v>264</v>
      </c>
    </row>
    <row r="39" spans="1:9" ht="12.75">
      <c r="A39" s="50">
        <v>42</v>
      </c>
      <c r="B39" s="192">
        <v>429</v>
      </c>
      <c r="C39" s="129">
        <v>96</v>
      </c>
      <c r="D39" s="18">
        <v>426</v>
      </c>
      <c r="E39" s="18">
        <v>425</v>
      </c>
      <c r="F39" s="55">
        <v>82</v>
      </c>
      <c r="G39" s="19">
        <v>436</v>
      </c>
      <c r="H39" s="55">
        <v>277</v>
      </c>
      <c r="I39" s="19">
        <v>252</v>
      </c>
    </row>
    <row r="40" spans="1:9" ht="12.75">
      <c r="A40" s="50">
        <v>43</v>
      </c>
      <c r="B40" s="192">
        <v>421</v>
      </c>
      <c r="C40" s="129">
        <v>84</v>
      </c>
      <c r="D40" s="18">
        <v>413</v>
      </c>
      <c r="E40" s="18">
        <v>417</v>
      </c>
      <c r="F40" s="55">
        <v>70</v>
      </c>
      <c r="G40" s="19">
        <v>435</v>
      </c>
      <c r="H40" s="55">
        <v>245</v>
      </c>
      <c r="I40" s="19">
        <v>265</v>
      </c>
    </row>
    <row r="41" spans="1:9" ht="12.75">
      <c r="A41" s="50">
        <v>44</v>
      </c>
      <c r="B41" s="192">
        <v>449</v>
      </c>
      <c r="C41" s="129">
        <v>87</v>
      </c>
      <c r="D41" s="18">
        <v>407</v>
      </c>
      <c r="E41" s="18">
        <v>400</v>
      </c>
      <c r="F41" s="55">
        <v>77</v>
      </c>
      <c r="G41" s="19">
        <v>455</v>
      </c>
      <c r="H41" s="55">
        <v>269</v>
      </c>
      <c r="I41" s="19">
        <v>268</v>
      </c>
    </row>
    <row r="42" spans="1:9" ht="12.75">
      <c r="A42" s="50">
        <v>45</v>
      </c>
      <c r="B42" s="192">
        <v>577</v>
      </c>
      <c r="C42" s="129">
        <v>188</v>
      </c>
      <c r="D42" s="18">
        <v>677</v>
      </c>
      <c r="E42" s="18">
        <v>672</v>
      </c>
      <c r="F42" s="55">
        <v>157</v>
      </c>
      <c r="G42" s="19">
        <v>606</v>
      </c>
      <c r="H42" s="55">
        <v>378</v>
      </c>
      <c r="I42" s="19">
        <v>396</v>
      </c>
    </row>
    <row r="43" spans="1:9" ht="12.75">
      <c r="A43" s="50">
        <v>46</v>
      </c>
      <c r="B43" s="192">
        <v>446</v>
      </c>
      <c r="C43" s="129">
        <v>168</v>
      </c>
      <c r="D43" s="18">
        <v>507</v>
      </c>
      <c r="E43" s="18">
        <v>516</v>
      </c>
      <c r="F43" s="55">
        <v>137</v>
      </c>
      <c r="G43" s="19">
        <v>474</v>
      </c>
      <c r="H43" s="55">
        <v>318</v>
      </c>
      <c r="I43" s="19">
        <v>302</v>
      </c>
    </row>
    <row r="44" spans="1:9" ht="12.75">
      <c r="A44" s="50">
        <v>47</v>
      </c>
      <c r="B44" s="192">
        <v>385</v>
      </c>
      <c r="C44" s="129">
        <v>114</v>
      </c>
      <c r="D44" s="18">
        <v>388</v>
      </c>
      <c r="E44" s="18">
        <v>389</v>
      </c>
      <c r="F44" s="55">
        <v>108</v>
      </c>
      <c r="G44" s="19">
        <v>392</v>
      </c>
      <c r="H44" s="55">
        <v>238</v>
      </c>
      <c r="I44" s="19">
        <v>277</v>
      </c>
    </row>
    <row r="45" spans="1:9" ht="12.75">
      <c r="A45" s="50">
        <v>48</v>
      </c>
      <c r="B45" s="192">
        <v>390</v>
      </c>
      <c r="C45" s="129">
        <v>129</v>
      </c>
      <c r="D45" s="18">
        <v>446</v>
      </c>
      <c r="E45" s="18">
        <v>443</v>
      </c>
      <c r="F45" s="55">
        <v>106</v>
      </c>
      <c r="G45" s="19">
        <v>406</v>
      </c>
      <c r="H45" s="55">
        <v>264</v>
      </c>
      <c r="I45" s="19">
        <v>258</v>
      </c>
    </row>
    <row r="46" spans="1:9" ht="12.75">
      <c r="A46" s="50">
        <v>49</v>
      </c>
      <c r="B46" s="192">
        <v>333</v>
      </c>
      <c r="C46" s="129">
        <v>157</v>
      </c>
      <c r="D46" s="18">
        <v>415</v>
      </c>
      <c r="E46" s="18">
        <v>415</v>
      </c>
      <c r="F46" s="55">
        <v>142</v>
      </c>
      <c r="G46" s="19">
        <v>349</v>
      </c>
      <c r="H46" s="55">
        <v>261</v>
      </c>
      <c r="I46" s="19">
        <v>233</v>
      </c>
    </row>
    <row r="47" spans="1:9" ht="12.75">
      <c r="A47" s="50">
        <v>50</v>
      </c>
      <c r="B47" s="192">
        <v>483</v>
      </c>
      <c r="C47" s="129">
        <v>132</v>
      </c>
      <c r="D47" s="18">
        <v>515</v>
      </c>
      <c r="E47" s="18">
        <v>509</v>
      </c>
      <c r="F47" s="55">
        <v>121</v>
      </c>
      <c r="G47" s="19">
        <v>484</v>
      </c>
      <c r="H47" s="55">
        <v>319</v>
      </c>
      <c r="I47" s="19">
        <v>300</v>
      </c>
    </row>
    <row r="48" spans="1:9" ht="12.75">
      <c r="A48" s="50">
        <v>51</v>
      </c>
      <c r="B48" s="192">
        <v>388</v>
      </c>
      <c r="C48" s="129">
        <v>101</v>
      </c>
      <c r="D48" s="18">
        <v>427</v>
      </c>
      <c r="E48" s="18">
        <v>427</v>
      </c>
      <c r="F48" s="55">
        <v>88</v>
      </c>
      <c r="G48" s="19">
        <v>397</v>
      </c>
      <c r="H48" s="55">
        <v>237</v>
      </c>
      <c r="I48" s="19">
        <v>248</v>
      </c>
    </row>
    <row r="49" spans="1:9" ht="12.75">
      <c r="A49" s="50">
        <v>52</v>
      </c>
      <c r="B49" s="192">
        <v>476</v>
      </c>
      <c r="C49" s="129">
        <v>110</v>
      </c>
      <c r="D49" s="18">
        <v>508</v>
      </c>
      <c r="E49" s="18">
        <v>503</v>
      </c>
      <c r="F49" s="55">
        <v>93</v>
      </c>
      <c r="G49" s="19">
        <v>500</v>
      </c>
      <c r="H49" s="55">
        <v>306</v>
      </c>
      <c r="I49" s="19">
        <v>287</v>
      </c>
    </row>
    <row r="50" spans="1:9" ht="12.75">
      <c r="A50" s="50">
        <v>53</v>
      </c>
      <c r="B50" s="192">
        <v>327</v>
      </c>
      <c r="C50" s="129">
        <v>103</v>
      </c>
      <c r="D50" s="18">
        <v>351</v>
      </c>
      <c r="E50" s="18">
        <v>345</v>
      </c>
      <c r="F50" s="55">
        <v>81</v>
      </c>
      <c r="G50" s="19">
        <v>349</v>
      </c>
      <c r="H50" s="55">
        <v>230</v>
      </c>
      <c r="I50" s="19">
        <v>200</v>
      </c>
    </row>
    <row r="51" spans="1:9" ht="12.75">
      <c r="A51" s="50">
        <v>54</v>
      </c>
      <c r="B51" s="192">
        <v>230</v>
      </c>
      <c r="C51" s="129">
        <v>35</v>
      </c>
      <c r="D51" s="18">
        <v>216</v>
      </c>
      <c r="E51" s="18">
        <v>221</v>
      </c>
      <c r="F51" s="55">
        <v>19</v>
      </c>
      <c r="G51" s="19">
        <v>242</v>
      </c>
      <c r="H51" s="55">
        <v>117</v>
      </c>
      <c r="I51" s="19">
        <v>155</v>
      </c>
    </row>
    <row r="52" spans="1:9" ht="12.75">
      <c r="A52" s="50">
        <v>55</v>
      </c>
      <c r="B52" s="192">
        <v>225</v>
      </c>
      <c r="C52" s="129">
        <v>69</v>
      </c>
      <c r="D52" s="18">
        <v>262</v>
      </c>
      <c r="E52" s="18">
        <v>257</v>
      </c>
      <c r="F52" s="55">
        <v>61</v>
      </c>
      <c r="G52" s="19">
        <v>232</v>
      </c>
      <c r="H52" s="55">
        <v>112</v>
      </c>
      <c r="I52" s="19">
        <v>182</v>
      </c>
    </row>
    <row r="53" spans="1:9" ht="12.75">
      <c r="A53" s="50">
        <v>56</v>
      </c>
      <c r="B53" s="192">
        <v>20</v>
      </c>
      <c r="C53" s="129">
        <v>9</v>
      </c>
      <c r="D53" s="18">
        <v>23</v>
      </c>
      <c r="E53" s="18">
        <v>22</v>
      </c>
      <c r="F53" s="55">
        <v>8</v>
      </c>
      <c r="G53" s="19">
        <v>21</v>
      </c>
      <c r="H53" s="55">
        <v>9</v>
      </c>
      <c r="I53" s="19">
        <v>21</v>
      </c>
    </row>
    <row r="54" spans="1:9" ht="12.75">
      <c r="A54" s="50">
        <v>57</v>
      </c>
      <c r="B54" s="192">
        <v>301</v>
      </c>
      <c r="C54" s="129">
        <v>98</v>
      </c>
      <c r="D54" s="18">
        <v>333</v>
      </c>
      <c r="E54" s="18">
        <v>336</v>
      </c>
      <c r="F54" s="55">
        <v>86</v>
      </c>
      <c r="G54" s="19">
        <v>312</v>
      </c>
      <c r="H54" s="55">
        <v>205</v>
      </c>
      <c r="I54" s="19">
        <v>195</v>
      </c>
    </row>
    <row r="55" spans="1:9" ht="12.75">
      <c r="A55" s="50">
        <v>58</v>
      </c>
      <c r="B55" s="192">
        <v>489</v>
      </c>
      <c r="C55" s="129">
        <v>99</v>
      </c>
      <c r="D55" s="18">
        <v>508</v>
      </c>
      <c r="E55" s="18">
        <v>507</v>
      </c>
      <c r="F55" s="55">
        <v>95</v>
      </c>
      <c r="G55" s="19">
        <v>494</v>
      </c>
      <c r="H55" s="55">
        <v>239</v>
      </c>
      <c r="I55" s="19">
        <v>344</v>
      </c>
    </row>
    <row r="56" spans="1:9" ht="12.75">
      <c r="A56" s="50">
        <v>59</v>
      </c>
      <c r="B56" s="193">
        <v>536</v>
      </c>
      <c r="C56" s="188">
        <v>102</v>
      </c>
      <c r="D56" s="111">
        <v>499</v>
      </c>
      <c r="E56" s="111">
        <v>487</v>
      </c>
      <c r="F56" s="81">
        <v>77</v>
      </c>
      <c r="G56" s="95">
        <v>550</v>
      </c>
      <c r="H56" s="81">
        <v>277</v>
      </c>
      <c r="I56" s="95">
        <v>360</v>
      </c>
    </row>
    <row r="57" spans="1:9" ht="12.75">
      <c r="A57" s="62" t="s">
        <v>118</v>
      </c>
      <c r="B57" s="194">
        <v>2176</v>
      </c>
      <c r="C57" s="188">
        <v>1303</v>
      </c>
      <c r="D57" s="111">
        <v>2406</v>
      </c>
      <c r="E57" s="111">
        <v>2392</v>
      </c>
      <c r="F57" s="42">
        <v>1172</v>
      </c>
      <c r="G57" s="95">
        <v>2300</v>
      </c>
      <c r="H57" s="42">
        <v>1655</v>
      </c>
      <c r="I57" s="19">
        <v>1832</v>
      </c>
    </row>
    <row r="58" spans="1:9" ht="12.75">
      <c r="A58" s="117" t="s">
        <v>119</v>
      </c>
      <c r="B58" s="194">
        <v>271</v>
      </c>
      <c r="C58" s="188">
        <v>118</v>
      </c>
      <c r="D58" s="111">
        <v>281</v>
      </c>
      <c r="E58" s="111">
        <v>284</v>
      </c>
      <c r="F58" s="109">
        <v>110</v>
      </c>
      <c r="G58" s="95">
        <v>281</v>
      </c>
      <c r="H58" s="109">
        <v>145</v>
      </c>
      <c r="I58" s="95">
        <v>245</v>
      </c>
    </row>
    <row r="59" spans="1:9" ht="12.75">
      <c r="A59" s="62" t="s">
        <v>120</v>
      </c>
      <c r="B59" s="194">
        <v>1584</v>
      </c>
      <c r="C59" s="188">
        <v>1576</v>
      </c>
      <c r="D59" s="111">
        <v>1898</v>
      </c>
      <c r="E59" s="111">
        <v>1911</v>
      </c>
      <c r="F59" s="109">
        <v>1407</v>
      </c>
      <c r="G59" s="95">
        <v>1736</v>
      </c>
      <c r="H59" s="109">
        <v>1874</v>
      </c>
      <c r="I59" s="95">
        <v>1298</v>
      </c>
    </row>
    <row r="60" spans="1:9" ht="12.75">
      <c r="A60" s="98" t="s">
        <v>121</v>
      </c>
      <c r="B60" s="195">
        <v>303</v>
      </c>
      <c r="C60" s="190">
        <v>108</v>
      </c>
      <c r="D60" s="113">
        <v>300</v>
      </c>
      <c r="E60" s="113">
        <v>299</v>
      </c>
      <c r="F60" s="110">
        <v>94</v>
      </c>
      <c r="G60" s="96">
        <v>314</v>
      </c>
      <c r="H60" s="110">
        <v>158</v>
      </c>
      <c r="I60" s="96">
        <v>251</v>
      </c>
    </row>
    <row r="61" spans="1:9" ht="12.75">
      <c r="A61" s="7" t="s">
        <v>0</v>
      </c>
      <c r="B61" s="14">
        <f>SUM(B6:B60)</f>
        <v>23391</v>
      </c>
      <c r="C61" s="14">
        <f>SUM(C6:C60)</f>
        <v>10816</v>
      </c>
      <c r="D61" s="14">
        <f aca="true" t="shared" si="0" ref="D61:I61">SUM(D6:D60)</f>
        <v>25854</v>
      </c>
      <c r="E61" s="49">
        <f t="shared" si="0"/>
        <v>25790</v>
      </c>
      <c r="F61" s="49">
        <f t="shared" si="0"/>
        <v>9486</v>
      </c>
      <c r="G61" s="182">
        <f t="shared" si="0"/>
        <v>24491</v>
      </c>
      <c r="H61" s="49">
        <f t="shared" si="0"/>
        <v>18516</v>
      </c>
      <c r="I61" s="14">
        <f t="shared" si="0"/>
        <v>15985</v>
      </c>
    </row>
  </sheetData>
  <sheetProtection selectLockedCells="1"/>
  <mergeCells count="6">
    <mergeCell ref="F1:G1"/>
    <mergeCell ref="H1:I1"/>
    <mergeCell ref="F2:G2"/>
    <mergeCell ref="H2:I2"/>
    <mergeCell ref="B1:C1"/>
    <mergeCell ref="B2:C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5" width="10.00390625" style="9" customWidth="1"/>
    <col min="6" max="16384" width="9.140625" style="9" customWidth="1"/>
  </cols>
  <sheetData>
    <row r="1" spans="1:5" ht="12.75">
      <c r="A1" s="57"/>
      <c r="B1" s="228"/>
      <c r="C1" s="229"/>
      <c r="D1" s="225"/>
      <c r="E1" s="223"/>
    </row>
    <row r="2" spans="1:5" ht="12.75">
      <c r="A2" s="48"/>
      <c r="B2" s="226"/>
      <c r="C2" s="227"/>
      <c r="D2" s="226"/>
      <c r="E2" s="227"/>
    </row>
    <row r="3" spans="1:5" s="23" customFormat="1" ht="12.75">
      <c r="A3" s="24"/>
      <c r="B3" s="230" t="s">
        <v>84</v>
      </c>
      <c r="C3" s="231"/>
      <c r="D3" s="234" t="s">
        <v>85</v>
      </c>
      <c r="E3" s="231"/>
    </row>
    <row r="4" spans="1:5" ht="13.5" customHeight="1">
      <c r="A4" s="25"/>
      <c r="B4" s="232"/>
      <c r="C4" s="233"/>
      <c r="D4" s="232"/>
      <c r="E4" s="233"/>
    </row>
    <row r="5" spans="1:5" s="10" customFormat="1" ht="93" customHeight="1" thickBot="1">
      <c r="A5" s="26" t="s">
        <v>16</v>
      </c>
      <c r="B5" s="107" t="s">
        <v>86</v>
      </c>
      <c r="C5" s="107" t="s">
        <v>87</v>
      </c>
      <c r="D5" s="107" t="s">
        <v>86</v>
      </c>
      <c r="E5" s="108" t="s">
        <v>87</v>
      </c>
    </row>
    <row r="6" spans="1:5" s="12" customFormat="1" ht="13.5" thickBot="1">
      <c r="A6" s="200"/>
      <c r="B6" s="201"/>
      <c r="C6" s="201"/>
      <c r="D6" s="201"/>
      <c r="E6" s="201"/>
    </row>
    <row r="7" spans="1:5" s="12" customFormat="1" ht="12.75">
      <c r="A7" s="1">
        <v>1</v>
      </c>
      <c r="B7" s="27">
        <v>256</v>
      </c>
      <c r="C7" s="54">
        <v>329</v>
      </c>
      <c r="D7" s="27">
        <v>323</v>
      </c>
      <c r="E7" s="43">
        <v>266</v>
      </c>
    </row>
    <row r="8" spans="1:5" s="12" customFormat="1" ht="12.75">
      <c r="A8" s="1">
        <v>2</v>
      </c>
      <c r="B8" s="29">
        <v>288</v>
      </c>
      <c r="C8" s="55">
        <v>301</v>
      </c>
      <c r="D8" s="29">
        <v>358</v>
      </c>
      <c r="E8" s="44">
        <v>229</v>
      </c>
    </row>
    <row r="9" spans="1:5" s="12" customFormat="1" ht="12.75">
      <c r="A9" s="1">
        <v>3</v>
      </c>
      <c r="B9" s="29">
        <v>153</v>
      </c>
      <c r="C9" s="55">
        <v>186</v>
      </c>
      <c r="D9" s="29">
        <v>219</v>
      </c>
      <c r="E9" s="44">
        <v>124</v>
      </c>
    </row>
    <row r="10" spans="1:5" s="12" customFormat="1" ht="12.75">
      <c r="A10" s="1">
        <v>4</v>
      </c>
      <c r="B10" s="29">
        <v>270</v>
      </c>
      <c r="C10" s="55">
        <v>328</v>
      </c>
      <c r="D10" s="29">
        <v>339</v>
      </c>
      <c r="E10" s="44">
        <v>263</v>
      </c>
    </row>
    <row r="11" spans="1:5" s="12" customFormat="1" ht="12.75">
      <c r="A11" s="1">
        <v>5</v>
      </c>
      <c r="B11" s="29">
        <v>238</v>
      </c>
      <c r="C11" s="55">
        <v>263</v>
      </c>
      <c r="D11" s="29">
        <v>336</v>
      </c>
      <c r="E11" s="44">
        <v>165</v>
      </c>
    </row>
    <row r="12" spans="1:5" s="12" customFormat="1" ht="12.75">
      <c r="A12" s="1">
        <v>6</v>
      </c>
      <c r="B12" s="29">
        <v>192</v>
      </c>
      <c r="C12" s="55">
        <v>320</v>
      </c>
      <c r="D12" s="29">
        <v>306</v>
      </c>
      <c r="E12" s="44">
        <v>208</v>
      </c>
    </row>
    <row r="13" spans="1:5" s="12" customFormat="1" ht="12.75">
      <c r="A13" s="1">
        <v>7</v>
      </c>
      <c r="B13" s="29">
        <v>236</v>
      </c>
      <c r="C13" s="55">
        <v>290</v>
      </c>
      <c r="D13" s="29">
        <v>368</v>
      </c>
      <c r="E13" s="44">
        <v>168</v>
      </c>
    </row>
    <row r="14" spans="1:5" s="12" customFormat="1" ht="12.75">
      <c r="A14" s="1">
        <v>8</v>
      </c>
      <c r="B14" s="29">
        <v>275</v>
      </c>
      <c r="C14" s="55">
        <v>267</v>
      </c>
      <c r="D14" s="29">
        <v>313</v>
      </c>
      <c r="E14" s="44">
        <v>226</v>
      </c>
    </row>
    <row r="15" spans="1:5" s="12" customFormat="1" ht="12.75">
      <c r="A15" s="1">
        <v>9</v>
      </c>
      <c r="B15" s="29">
        <v>309</v>
      </c>
      <c r="C15" s="55">
        <v>303</v>
      </c>
      <c r="D15" s="29">
        <v>430</v>
      </c>
      <c r="E15" s="44">
        <v>180</v>
      </c>
    </row>
    <row r="16" spans="1:5" s="12" customFormat="1" ht="12.75">
      <c r="A16" s="1">
        <v>10</v>
      </c>
      <c r="B16" s="29">
        <v>274</v>
      </c>
      <c r="C16" s="55">
        <v>357</v>
      </c>
      <c r="D16" s="29">
        <v>363</v>
      </c>
      <c r="E16" s="44">
        <v>270</v>
      </c>
    </row>
    <row r="17" spans="1:5" s="12" customFormat="1" ht="12.75">
      <c r="A17" s="1">
        <v>11</v>
      </c>
      <c r="B17" s="29">
        <v>290</v>
      </c>
      <c r="C17" s="55">
        <v>304</v>
      </c>
      <c r="D17" s="29">
        <v>432</v>
      </c>
      <c r="E17" s="44">
        <v>169</v>
      </c>
    </row>
    <row r="18" spans="1:5" s="12" customFormat="1" ht="12.75">
      <c r="A18" s="1">
        <v>12</v>
      </c>
      <c r="B18" s="29">
        <v>275</v>
      </c>
      <c r="C18" s="55">
        <v>308</v>
      </c>
      <c r="D18" s="29">
        <v>398</v>
      </c>
      <c r="E18" s="44">
        <v>189</v>
      </c>
    </row>
    <row r="19" spans="1:5" s="12" customFormat="1" ht="12.75">
      <c r="A19" s="1">
        <v>13</v>
      </c>
      <c r="B19" s="29">
        <v>239</v>
      </c>
      <c r="C19" s="55">
        <v>341</v>
      </c>
      <c r="D19" s="29">
        <v>353</v>
      </c>
      <c r="E19" s="44">
        <v>227</v>
      </c>
    </row>
    <row r="20" spans="1:5" s="12" customFormat="1" ht="12.75">
      <c r="A20" s="1">
        <v>14</v>
      </c>
      <c r="B20" s="29">
        <v>223</v>
      </c>
      <c r="C20" s="55">
        <v>231</v>
      </c>
      <c r="D20" s="29">
        <v>295</v>
      </c>
      <c r="E20" s="44">
        <v>158</v>
      </c>
    </row>
    <row r="21" spans="1:5" s="12" customFormat="1" ht="12.75">
      <c r="A21" s="1">
        <v>15</v>
      </c>
      <c r="B21" s="29">
        <v>245</v>
      </c>
      <c r="C21" s="55">
        <v>370</v>
      </c>
      <c r="D21" s="29">
        <v>399</v>
      </c>
      <c r="E21" s="44">
        <v>215</v>
      </c>
    </row>
    <row r="22" spans="1:5" s="12" customFormat="1" ht="12.75">
      <c r="A22" s="1">
        <v>16</v>
      </c>
      <c r="B22" s="29">
        <v>262</v>
      </c>
      <c r="C22" s="55">
        <v>334</v>
      </c>
      <c r="D22" s="29">
        <v>359</v>
      </c>
      <c r="E22" s="44">
        <v>240</v>
      </c>
    </row>
    <row r="23" spans="1:5" s="12" customFormat="1" ht="12.75">
      <c r="A23" s="1">
        <v>17</v>
      </c>
      <c r="B23" s="29">
        <v>308</v>
      </c>
      <c r="C23" s="55">
        <v>326</v>
      </c>
      <c r="D23" s="29">
        <v>426</v>
      </c>
      <c r="E23" s="44">
        <v>208</v>
      </c>
    </row>
    <row r="24" spans="1:5" s="12" customFormat="1" ht="12.75">
      <c r="A24" s="1">
        <v>18</v>
      </c>
      <c r="B24" s="29">
        <v>290</v>
      </c>
      <c r="C24" s="55">
        <v>345</v>
      </c>
      <c r="D24" s="29">
        <v>410</v>
      </c>
      <c r="E24" s="44">
        <v>224</v>
      </c>
    </row>
    <row r="25" spans="1:5" s="12" customFormat="1" ht="12.75">
      <c r="A25" s="1">
        <v>19</v>
      </c>
      <c r="B25" s="29">
        <v>251</v>
      </c>
      <c r="C25" s="55">
        <v>356</v>
      </c>
      <c r="D25" s="29">
        <v>371</v>
      </c>
      <c r="E25" s="44">
        <v>240</v>
      </c>
    </row>
    <row r="26" spans="1:5" s="12" customFormat="1" ht="12.75">
      <c r="A26" s="1">
        <v>20</v>
      </c>
      <c r="B26" s="29">
        <v>204</v>
      </c>
      <c r="C26" s="55">
        <v>282</v>
      </c>
      <c r="D26" s="29">
        <v>324</v>
      </c>
      <c r="E26" s="44">
        <v>167</v>
      </c>
    </row>
    <row r="27" spans="1:5" s="12" customFormat="1" ht="12.75">
      <c r="A27" s="1">
        <v>21</v>
      </c>
      <c r="B27" s="29">
        <v>302</v>
      </c>
      <c r="C27" s="55">
        <v>403</v>
      </c>
      <c r="D27" s="29">
        <v>385</v>
      </c>
      <c r="E27" s="44">
        <v>318</v>
      </c>
    </row>
    <row r="28" spans="1:5" s="12" customFormat="1" ht="12.75">
      <c r="A28" s="1">
        <v>22</v>
      </c>
      <c r="B28" s="29">
        <v>231</v>
      </c>
      <c r="C28" s="55">
        <v>322</v>
      </c>
      <c r="D28" s="29">
        <v>273</v>
      </c>
      <c r="E28" s="44">
        <v>283</v>
      </c>
    </row>
    <row r="29" spans="1:5" s="12" customFormat="1" ht="12.75">
      <c r="A29" s="1">
        <v>23</v>
      </c>
      <c r="B29" s="29">
        <v>231</v>
      </c>
      <c r="C29" s="55">
        <v>325</v>
      </c>
      <c r="D29" s="29">
        <v>305</v>
      </c>
      <c r="E29" s="44">
        <v>252</v>
      </c>
    </row>
    <row r="30" spans="1:5" s="12" customFormat="1" ht="12.75">
      <c r="A30" s="1">
        <v>24</v>
      </c>
      <c r="B30" s="29">
        <v>286</v>
      </c>
      <c r="C30" s="55">
        <v>386</v>
      </c>
      <c r="D30" s="29">
        <v>355</v>
      </c>
      <c r="E30" s="44">
        <v>317</v>
      </c>
    </row>
    <row r="31" spans="1:5" s="12" customFormat="1" ht="12.75">
      <c r="A31" s="1">
        <v>25</v>
      </c>
      <c r="B31" s="29">
        <v>220</v>
      </c>
      <c r="C31" s="55">
        <v>315</v>
      </c>
      <c r="D31" s="29">
        <v>330</v>
      </c>
      <c r="E31" s="44">
        <v>208</v>
      </c>
    </row>
    <row r="32" spans="1:5" s="12" customFormat="1" ht="12.75">
      <c r="A32" s="1">
        <v>26</v>
      </c>
      <c r="B32" s="29">
        <v>304</v>
      </c>
      <c r="C32" s="55">
        <v>383</v>
      </c>
      <c r="D32" s="29">
        <v>400</v>
      </c>
      <c r="E32" s="44">
        <v>286</v>
      </c>
    </row>
    <row r="33" spans="1:5" s="12" customFormat="1" ht="12.75">
      <c r="A33" s="1">
        <v>27</v>
      </c>
      <c r="B33" s="29">
        <v>224</v>
      </c>
      <c r="C33" s="55">
        <v>381</v>
      </c>
      <c r="D33" s="29">
        <v>333</v>
      </c>
      <c r="E33" s="44">
        <v>271</v>
      </c>
    </row>
    <row r="34" spans="1:5" s="12" customFormat="1" ht="12.75">
      <c r="A34" s="1">
        <v>28</v>
      </c>
      <c r="B34" s="29">
        <v>163</v>
      </c>
      <c r="C34" s="55">
        <v>343</v>
      </c>
      <c r="D34" s="29">
        <v>253</v>
      </c>
      <c r="E34" s="44">
        <v>254</v>
      </c>
    </row>
    <row r="35" spans="1:5" s="12" customFormat="1" ht="12.75">
      <c r="A35" s="1">
        <v>37</v>
      </c>
      <c r="B35" s="29">
        <v>157</v>
      </c>
      <c r="C35" s="55">
        <v>290</v>
      </c>
      <c r="D35" s="29">
        <v>193</v>
      </c>
      <c r="E35" s="44">
        <v>253</v>
      </c>
    </row>
    <row r="36" spans="1:5" s="12" customFormat="1" ht="12.75">
      <c r="A36" s="62">
        <v>38</v>
      </c>
      <c r="B36" s="29">
        <v>227</v>
      </c>
      <c r="C36" s="55">
        <v>321</v>
      </c>
      <c r="D36" s="29">
        <v>267</v>
      </c>
      <c r="E36" s="44">
        <v>283</v>
      </c>
    </row>
    <row r="37" spans="1:5" s="12" customFormat="1" ht="12.75">
      <c r="A37" s="50">
        <v>39</v>
      </c>
      <c r="B37" s="29">
        <v>222</v>
      </c>
      <c r="C37" s="55">
        <v>342</v>
      </c>
      <c r="D37" s="29">
        <v>247</v>
      </c>
      <c r="E37" s="44">
        <v>311</v>
      </c>
    </row>
    <row r="38" spans="1:5" s="12" customFormat="1" ht="12.75">
      <c r="A38" s="50">
        <v>40</v>
      </c>
      <c r="B38" s="29">
        <v>248</v>
      </c>
      <c r="C38" s="55">
        <v>300</v>
      </c>
      <c r="D38" s="29">
        <v>323</v>
      </c>
      <c r="E38" s="44">
        <v>225</v>
      </c>
    </row>
    <row r="39" spans="1:5" s="12" customFormat="1" ht="12.75">
      <c r="A39" s="50">
        <v>41</v>
      </c>
      <c r="B39" s="29">
        <v>169</v>
      </c>
      <c r="C39" s="55">
        <v>332</v>
      </c>
      <c r="D39" s="29">
        <v>218</v>
      </c>
      <c r="E39" s="44">
        <v>279</v>
      </c>
    </row>
    <row r="40" spans="1:5" s="12" customFormat="1" ht="12.75">
      <c r="A40" s="50">
        <v>42</v>
      </c>
      <c r="B40" s="29">
        <v>188</v>
      </c>
      <c r="C40" s="55">
        <v>364</v>
      </c>
      <c r="D40" s="29">
        <v>262</v>
      </c>
      <c r="E40" s="44">
        <v>287</v>
      </c>
    </row>
    <row r="41" spans="1:5" s="12" customFormat="1" ht="12.75">
      <c r="A41" s="50">
        <v>43</v>
      </c>
      <c r="B41" s="29">
        <v>165</v>
      </c>
      <c r="C41" s="55">
        <v>360</v>
      </c>
      <c r="D41" s="29">
        <v>239</v>
      </c>
      <c r="E41" s="44">
        <v>282</v>
      </c>
    </row>
    <row r="42" spans="1:5" s="12" customFormat="1" ht="12.75">
      <c r="A42" s="50">
        <v>44</v>
      </c>
      <c r="B42" s="29">
        <v>210</v>
      </c>
      <c r="C42" s="55">
        <v>346</v>
      </c>
      <c r="D42" s="29">
        <v>252</v>
      </c>
      <c r="E42" s="44">
        <v>303</v>
      </c>
    </row>
    <row r="43" spans="1:17" s="12" customFormat="1" ht="12.75">
      <c r="A43" s="50">
        <v>45</v>
      </c>
      <c r="B43" s="29">
        <v>305</v>
      </c>
      <c r="C43" s="55">
        <v>476</v>
      </c>
      <c r="D43" s="29">
        <v>392</v>
      </c>
      <c r="E43" s="44">
        <v>396</v>
      </c>
      <c r="Q43" s="12" t="s">
        <v>122</v>
      </c>
    </row>
    <row r="44" spans="1:5" s="12" customFormat="1" ht="12.75">
      <c r="A44" s="50">
        <v>46</v>
      </c>
      <c r="B44" s="29">
        <v>251</v>
      </c>
      <c r="C44" s="55">
        <v>379</v>
      </c>
      <c r="D44" s="29">
        <v>356</v>
      </c>
      <c r="E44" s="44">
        <v>275</v>
      </c>
    </row>
    <row r="45" spans="1:5" s="12" customFormat="1" ht="12.75">
      <c r="A45" s="50">
        <v>47</v>
      </c>
      <c r="B45" s="29">
        <v>193</v>
      </c>
      <c r="C45" s="55">
        <v>346</v>
      </c>
      <c r="D45" s="29">
        <v>268</v>
      </c>
      <c r="E45" s="44">
        <v>274</v>
      </c>
    </row>
    <row r="46" spans="1:5" s="12" customFormat="1" ht="12.75">
      <c r="A46" s="50">
        <v>48</v>
      </c>
      <c r="B46" s="29">
        <v>184</v>
      </c>
      <c r="C46" s="55">
        <v>349</v>
      </c>
      <c r="D46" s="29">
        <v>301</v>
      </c>
      <c r="E46" s="44">
        <v>230</v>
      </c>
    </row>
    <row r="47" spans="1:5" s="12" customFormat="1" ht="12.75">
      <c r="A47" s="50">
        <v>49</v>
      </c>
      <c r="B47" s="29">
        <v>186</v>
      </c>
      <c r="C47" s="55">
        <v>313</v>
      </c>
      <c r="D47" s="29">
        <v>280</v>
      </c>
      <c r="E47" s="44">
        <v>218</v>
      </c>
    </row>
    <row r="48" spans="1:5" s="12" customFormat="1" ht="12.75">
      <c r="A48" s="50">
        <v>50</v>
      </c>
      <c r="B48" s="29">
        <v>223</v>
      </c>
      <c r="C48" s="55">
        <v>404</v>
      </c>
      <c r="D48" s="29">
        <v>321</v>
      </c>
      <c r="E48" s="44">
        <v>305</v>
      </c>
    </row>
    <row r="49" spans="1:5" s="12" customFormat="1" ht="12.75">
      <c r="A49" s="50">
        <v>51</v>
      </c>
      <c r="B49" s="29">
        <v>161</v>
      </c>
      <c r="C49" s="55">
        <v>336</v>
      </c>
      <c r="D49" s="29">
        <v>249</v>
      </c>
      <c r="E49" s="44">
        <v>245</v>
      </c>
    </row>
    <row r="50" spans="1:5" s="12" customFormat="1" ht="12.75">
      <c r="A50" s="50">
        <v>52</v>
      </c>
      <c r="B50" s="29">
        <v>232</v>
      </c>
      <c r="C50" s="55">
        <v>370</v>
      </c>
      <c r="D50" s="29">
        <v>289</v>
      </c>
      <c r="E50" s="44">
        <v>312</v>
      </c>
    </row>
    <row r="51" spans="1:5" s="12" customFormat="1" ht="12.75">
      <c r="A51" s="50">
        <v>53</v>
      </c>
      <c r="B51" s="29">
        <v>163</v>
      </c>
      <c r="C51" s="55">
        <v>275</v>
      </c>
      <c r="D51" s="29">
        <v>226</v>
      </c>
      <c r="E51" s="44">
        <v>210</v>
      </c>
    </row>
    <row r="52" spans="1:5" s="12" customFormat="1" ht="12.75">
      <c r="A52" s="50">
        <v>54</v>
      </c>
      <c r="B52" s="29">
        <v>109</v>
      </c>
      <c r="C52" s="55">
        <v>170</v>
      </c>
      <c r="D52" s="29">
        <v>107</v>
      </c>
      <c r="E52" s="44">
        <v>173</v>
      </c>
    </row>
    <row r="53" spans="1:5" s="12" customFormat="1" ht="12.75">
      <c r="A53" s="50">
        <v>55</v>
      </c>
      <c r="B53" s="29">
        <v>177</v>
      </c>
      <c r="C53" s="55">
        <v>118</v>
      </c>
      <c r="D53" s="29">
        <v>165</v>
      </c>
      <c r="E53" s="44">
        <v>128</v>
      </c>
    </row>
    <row r="54" spans="1:9" s="12" customFormat="1" ht="12.75">
      <c r="A54" s="50">
        <v>56</v>
      </c>
      <c r="B54" s="29">
        <v>11</v>
      </c>
      <c r="C54" s="55">
        <v>18</v>
      </c>
      <c r="D54" s="29">
        <v>18</v>
      </c>
      <c r="E54" s="44">
        <v>10</v>
      </c>
      <c r="I54" s="12" t="s">
        <v>124</v>
      </c>
    </row>
    <row r="55" spans="1:5" s="12" customFormat="1" ht="12.75">
      <c r="A55" s="50">
        <v>57</v>
      </c>
      <c r="B55" s="29">
        <v>164</v>
      </c>
      <c r="C55" s="55">
        <v>245</v>
      </c>
      <c r="D55" s="29">
        <v>217</v>
      </c>
      <c r="E55" s="44">
        <v>193</v>
      </c>
    </row>
    <row r="56" spans="1:5" s="12" customFormat="1" ht="12.75">
      <c r="A56" s="50">
        <v>58</v>
      </c>
      <c r="B56" s="29">
        <v>255</v>
      </c>
      <c r="C56" s="55">
        <v>351</v>
      </c>
      <c r="D56" s="29">
        <v>240</v>
      </c>
      <c r="E56" s="44">
        <v>364</v>
      </c>
    </row>
    <row r="57" spans="1:5" s="12" customFormat="1" ht="12.75">
      <c r="A57" s="50">
        <v>59</v>
      </c>
      <c r="B57" s="114">
        <v>249</v>
      </c>
      <c r="C57" s="95">
        <v>414</v>
      </c>
      <c r="D57" s="109">
        <v>280</v>
      </c>
      <c r="E57" s="95">
        <v>379</v>
      </c>
    </row>
    <row r="58" spans="1:5" s="12" customFormat="1" ht="12.75">
      <c r="A58" s="62" t="s">
        <v>118</v>
      </c>
      <c r="B58" s="114">
        <v>1408</v>
      </c>
      <c r="C58" s="95">
        <v>2112</v>
      </c>
      <c r="D58" s="109">
        <v>2116</v>
      </c>
      <c r="E58" s="95">
        <v>1415</v>
      </c>
    </row>
    <row r="59" spans="1:5" s="12" customFormat="1" ht="12.75">
      <c r="A59" s="117" t="s">
        <v>119</v>
      </c>
      <c r="B59" s="114">
        <v>149</v>
      </c>
      <c r="C59" s="95">
        <v>243</v>
      </c>
      <c r="D59" s="109">
        <v>194</v>
      </c>
      <c r="E59" s="95">
        <v>201</v>
      </c>
    </row>
    <row r="60" spans="1:5" s="12" customFormat="1" ht="12.75">
      <c r="A60" s="62" t="s">
        <v>120</v>
      </c>
      <c r="B60" s="114">
        <v>1283</v>
      </c>
      <c r="C60" s="95">
        <v>1891</v>
      </c>
      <c r="D60" s="109">
        <v>2252</v>
      </c>
      <c r="E60" s="95">
        <v>954</v>
      </c>
    </row>
    <row r="61" spans="1:5" s="12" customFormat="1" ht="12.75">
      <c r="A61" s="98" t="s">
        <v>121</v>
      </c>
      <c r="B61" s="115">
        <v>167</v>
      </c>
      <c r="C61" s="96">
        <v>250</v>
      </c>
      <c r="D61" s="110">
        <v>215</v>
      </c>
      <c r="E61" s="96">
        <v>200</v>
      </c>
    </row>
    <row r="62" spans="1:5" ht="12.75">
      <c r="A62" s="7" t="s">
        <v>0</v>
      </c>
      <c r="B62" s="14">
        <f>SUM(B7:B61)</f>
        <v>14495</v>
      </c>
      <c r="C62" s="14">
        <f>SUM(C7:C61)</f>
        <v>20714</v>
      </c>
      <c r="D62" s="49">
        <f>SUM(D7:D61)</f>
        <v>20243</v>
      </c>
      <c r="E62" s="14">
        <f>SUM(E7:E61)</f>
        <v>15030</v>
      </c>
    </row>
    <row r="63" spans="1:5" ht="12.75">
      <c r="A63" s="32"/>
      <c r="B63" s="47"/>
      <c r="C63" s="47"/>
      <c r="D63" s="47"/>
      <c r="E63" s="47"/>
    </row>
  </sheetData>
  <sheetProtection selectLockedCells="1"/>
  <mergeCells count="9">
    <mergeCell ref="A6:E6"/>
    <mergeCell ref="B2:C2"/>
    <mergeCell ref="B1:C1"/>
    <mergeCell ref="B3:C3"/>
    <mergeCell ref="B4:C4"/>
    <mergeCell ref="D3:E3"/>
    <mergeCell ref="D4:E4"/>
    <mergeCell ref="D1:E1"/>
    <mergeCell ref="D2:E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scaleWithDoc="0" alignWithMargins="0">
    <oddHeader>&amp;C&amp;"Helv,Bold"BONNEVILLE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6" width="8.57421875" style="9" customWidth="1"/>
    <col min="7" max="16384" width="9.140625" style="9" customWidth="1"/>
  </cols>
  <sheetData>
    <row r="1" spans="1:6" ht="12.75">
      <c r="A1" s="57"/>
      <c r="B1" s="209"/>
      <c r="C1" s="210"/>
      <c r="D1" s="210"/>
      <c r="E1" s="210"/>
      <c r="F1" s="211"/>
    </row>
    <row r="2" spans="1:6" ht="12.75">
      <c r="A2" s="48"/>
      <c r="B2" s="203" t="s">
        <v>14</v>
      </c>
      <c r="C2" s="204"/>
      <c r="D2" s="204"/>
      <c r="E2" s="204"/>
      <c r="F2" s="205"/>
    </row>
    <row r="3" spans="1:6" s="23" customFormat="1" ht="12.75">
      <c r="A3" s="24"/>
      <c r="B3" s="203" t="s">
        <v>15</v>
      </c>
      <c r="C3" s="204"/>
      <c r="D3" s="204"/>
      <c r="E3" s="204"/>
      <c r="F3" s="205"/>
    </row>
    <row r="4" spans="1:6" ht="13.5" customHeight="1">
      <c r="A4" s="25"/>
      <c r="B4" s="206"/>
      <c r="C4" s="207"/>
      <c r="D4" s="207"/>
      <c r="E4" s="207"/>
      <c r="F4" s="208"/>
    </row>
    <row r="5" spans="1:6" s="10" customFormat="1" ht="93" customHeight="1" thickBot="1">
      <c r="A5" s="26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</row>
    <row r="6" spans="2:6" s="12" customFormat="1" ht="13.5" thickBot="1">
      <c r="B6" s="200"/>
      <c r="C6" s="201"/>
      <c r="D6" s="201"/>
      <c r="E6" s="201"/>
      <c r="F6" s="202"/>
    </row>
    <row r="7" spans="1:6" s="12" customFormat="1" ht="12.75">
      <c r="A7" s="1">
        <v>1</v>
      </c>
      <c r="B7" s="15">
        <v>1123</v>
      </c>
      <c r="C7" s="16">
        <v>96</v>
      </c>
      <c r="D7" s="39">
        <f>IF(C7&lt;&gt;0,C7+B7,"")</f>
        <v>1219</v>
      </c>
      <c r="E7" s="16">
        <v>591</v>
      </c>
      <c r="F7" s="17">
        <f>IF(E7&lt;&gt;0,E7/D7,"")</f>
        <v>0.48482362592288764</v>
      </c>
    </row>
    <row r="8" spans="1:6" s="12" customFormat="1" ht="12.75">
      <c r="A8" s="1">
        <v>2</v>
      </c>
      <c r="B8" s="18">
        <v>1061</v>
      </c>
      <c r="C8" s="19">
        <v>122</v>
      </c>
      <c r="D8" s="40">
        <f aca="true" t="shared" si="0" ref="D8:D61">IF(C8&lt;&gt;0,C8+B8,"")</f>
        <v>1183</v>
      </c>
      <c r="E8" s="19">
        <v>592</v>
      </c>
      <c r="F8" s="17">
        <f aca="true" t="shared" si="1" ref="F8:F62">IF(E8&lt;&gt;0,E8/D8,"")</f>
        <v>0.5004226542688082</v>
      </c>
    </row>
    <row r="9" spans="1:6" s="12" customFormat="1" ht="12.75">
      <c r="A9" s="1">
        <v>3</v>
      </c>
      <c r="B9" s="18">
        <v>620</v>
      </c>
      <c r="C9" s="19">
        <v>75</v>
      </c>
      <c r="D9" s="40">
        <f t="shared" si="0"/>
        <v>695</v>
      </c>
      <c r="E9" s="19">
        <v>345</v>
      </c>
      <c r="F9" s="17">
        <f t="shared" si="1"/>
        <v>0.49640287769784175</v>
      </c>
    </row>
    <row r="10" spans="1:6" s="12" customFormat="1" ht="12.75">
      <c r="A10" s="1">
        <v>4</v>
      </c>
      <c r="B10" s="18">
        <v>1083</v>
      </c>
      <c r="C10" s="19">
        <v>100</v>
      </c>
      <c r="D10" s="40">
        <f t="shared" si="0"/>
        <v>1183</v>
      </c>
      <c r="E10" s="19">
        <v>608</v>
      </c>
      <c r="F10" s="17">
        <f t="shared" si="1"/>
        <v>0.5139475908706678</v>
      </c>
    </row>
    <row r="11" spans="1:6" s="12" customFormat="1" ht="12.75">
      <c r="A11" s="1">
        <v>5</v>
      </c>
      <c r="B11" s="18">
        <v>909</v>
      </c>
      <c r="C11" s="19">
        <v>104</v>
      </c>
      <c r="D11" s="40">
        <f t="shared" si="0"/>
        <v>1013</v>
      </c>
      <c r="E11" s="19">
        <v>509</v>
      </c>
      <c r="F11" s="17">
        <f t="shared" si="1"/>
        <v>0.5024679170779862</v>
      </c>
    </row>
    <row r="12" spans="1:6" s="12" customFormat="1" ht="12.75">
      <c r="A12" s="1">
        <v>6</v>
      </c>
      <c r="B12" s="18">
        <v>963</v>
      </c>
      <c r="C12" s="19">
        <v>54</v>
      </c>
      <c r="D12" s="40">
        <f t="shared" si="0"/>
        <v>1017</v>
      </c>
      <c r="E12" s="19">
        <v>518</v>
      </c>
      <c r="F12" s="17">
        <f t="shared" si="1"/>
        <v>0.5093411996066863</v>
      </c>
    </row>
    <row r="13" spans="1:6" s="12" customFormat="1" ht="12.75">
      <c r="A13" s="1">
        <v>7</v>
      </c>
      <c r="B13" s="18">
        <v>1053</v>
      </c>
      <c r="C13" s="19">
        <v>133</v>
      </c>
      <c r="D13" s="40">
        <f t="shared" si="0"/>
        <v>1186</v>
      </c>
      <c r="E13" s="19">
        <v>542</v>
      </c>
      <c r="F13" s="17">
        <f t="shared" si="1"/>
        <v>0.45699831365935917</v>
      </c>
    </row>
    <row r="14" spans="1:6" s="12" customFormat="1" ht="12.75">
      <c r="A14" s="1">
        <v>8</v>
      </c>
      <c r="B14" s="18">
        <v>953</v>
      </c>
      <c r="C14" s="19">
        <v>79</v>
      </c>
      <c r="D14" s="40">
        <f t="shared" si="0"/>
        <v>1032</v>
      </c>
      <c r="E14" s="19">
        <v>548</v>
      </c>
      <c r="F14" s="17">
        <f t="shared" si="1"/>
        <v>0.5310077519379846</v>
      </c>
    </row>
    <row r="15" spans="1:6" s="12" customFormat="1" ht="12.75">
      <c r="A15" s="1">
        <v>9</v>
      </c>
      <c r="B15" s="18">
        <v>1160</v>
      </c>
      <c r="C15" s="19">
        <v>154</v>
      </c>
      <c r="D15" s="40">
        <f t="shared" si="0"/>
        <v>1314</v>
      </c>
      <c r="E15" s="19">
        <v>615</v>
      </c>
      <c r="F15" s="17">
        <f t="shared" si="1"/>
        <v>0.4680365296803653</v>
      </c>
    </row>
    <row r="16" spans="1:6" s="12" customFormat="1" ht="12.75">
      <c r="A16" s="1">
        <v>10</v>
      </c>
      <c r="B16" s="18">
        <v>1136</v>
      </c>
      <c r="C16" s="19">
        <v>84</v>
      </c>
      <c r="D16" s="40">
        <f t="shared" si="0"/>
        <v>1220</v>
      </c>
      <c r="E16" s="19">
        <v>639</v>
      </c>
      <c r="F16" s="17">
        <f t="shared" si="1"/>
        <v>0.5237704918032787</v>
      </c>
    </row>
    <row r="17" spans="1:6" s="12" customFormat="1" ht="12.75">
      <c r="A17" s="1">
        <v>11</v>
      </c>
      <c r="B17" s="18">
        <v>1125</v>
      </c>
      <c r="C17" s="19">
        <v>115</v>
      </c>
      <c r="D17" s="40">
        <f t="shared" si="0"/>
        <v>1240</v>
      </c>
      <c r="E17" s="19">
        <v>611</v>
      </c>
      <c r="F17" s="17">
        <f t="shared" si="1"/>
        <v>0.49274193548387096</v>
      </c>
    </row>
    <row r="18" spans="1:6" s="12" customFormat="1" ht="12.75">
      <c r="A18" s="1">
        <v>12</v>
      </c>
      <c r="B18" s="18">
        <v>1026</v>
      </c>
      <c r="C18" s="19">
        <v>98</v>
      </c>
      <c r="D18" s="40">
        <f t="shared" si="0"/>
        <v>1124</v>
      </c>
      <c r="E18" s="19">
        <v>600</v>
      </c>
      <c r="F18" s="17">
        <f t="shared" si="1"/>
        <v>0.5338078291814946</v>
      </c>
    </row>
    <row r="19" spans="1:6" s="12" customFormat="1" ht="12.75">
      <c r="A19" s="1">
        <v>13</v>
      </c>
      <c r="B19" s="18">
        <v>1111</v>
      </c>
      <c r="C19" s="19">
        <v>109</v>
      </c>
      <c r="D19" s="40">
        <f t="shared" si="0"/>
        <v>1220</v>
      </c>
      <c r="E19" s="19">
        <v>587</v>
      </c>
      <c r="F19" s="17">
        <f t="shared" si="1"/>
        <v>0.48114754098360657</v>
      </c>
    </row>
    <row r="20" spans="1:6" s="12" customFormat="1" ht="12.75">
      <c r="A20" s="1">
        <v>14</v>
      </c>
      <c r="B20" s="18">
        <v>854</v>
      </c>
      <c r="C20" s="19">
        <v>73</v>
      </c>
      <c r="D20" s="40">
        <f t="shared" si="0"/>
        <v>927</v>
      </c>
      <c r="E20" s="19">
        <v>462</v>
      </c>
      <c r="F20" s="17">
        <f t="shared" si="1"/>
        <v>0.49838187702265374</v>
      </c>
    </row>
    <row r="21" spans="1:6" s="12" customFormat="1" ht="12.75">
      <c r="A21" s="1">
        <v>15</v>
      </c>
      <c r="B21" s="18">
        <v>1169</v>
      </c>
      <c r="C21" s="19">
        <v>76</v>
      </c>
      <c r="D21" s="40">
        <f t="shared" si="0"/>
        <v>1245</v>
      </c>
      <c r="E21" s="19">
        <v>623</v>
      </c>
      <c r="F21" s="17">
        <f t="shared" si="1"/>
        <v>0.5004016064257029</v>
      </c>
    </row>
    <row r="22" spans="1:6" s="12" customFormat="1" ht="12.75">
      <c r="A22" s="1">
        <v>16</v>
      </c>
      <c r="B22" s="18">
        <v>1138</v>
      </c>
      <c r="C22" s="19">
        <v>61</v>
      </c>
      <c r="D22" s="40">
        <f t="shared" si="0"/>
        <v>1199</v>
      </c>
      <c r="E22" s="19">
        <v>603</v>
      </c>
      <c r="F22" s="17">
        <f t="shared" si="1"/>
        <v>0.5029190992493745</v>
      </c>
    </row>
    <row r="23" spans="1:6" s="12" customFormat="1" ht="12.75">
      <c r="A23" s="1">
        <v>17</v>
      </c>
      <c r="B23" s="18">
        <v>1164</v>
      </c>
      <c r="C23" s="19">
        <v>85</v>
      </c>
      <c r="D23" s="40">
        <f t="shared" si="0"/>
        <v>1249</v>
      </c>
      <c r="E23" s="19">
        <v>645</v>
      </c>
      <c r="F23" s="17">
        <f t="shared" si="1"/>
        <v>0.5164131305044035</v>
      </c>
    </row>
    <row r="24" spans="1:6" s="12" customFormat="1" ht="12.75">
      <c r="A24" s="1">
        <v>18</v>
      </c>
      <c r="B24" s="18">
        <v>1165</v>
      </c>
      <c r="C24" s="19">
        <v>108</v>
      </c>
      <c r="D24" s="40">
        <f t="shared" si="0"/>
        <v>1273</v>
      </c>
      <c r="E24" s="19">
        <v>642</v>
      </c>
      <c r="F24" s="17">
        <f t="shared" si="1"/>
        <v>0.5043205027494109</v>
      </c>
    </row>
    <row r="25" spans="1:6" s="12" customFormat="1" ht="12.75">
      <c r="A25" s="1">
        <v>19</v>
      </c>
      <c r="B25" s="18">
        <v>1030</v>
      </c>
      <c r="C25" s="19">
        <v>83</v>
      </c>
      <c r="D25" s="40">
        <f t="shared" si="0"/>
        <v>1113</v>
      </c>
      <c r="E25" s="19">
        <v>623</v>
      </c>
      <c r="F25" s="17">
        <f t="shared" si="1"/>
        <v>0.559748427672956</v>
      </c>
    </row>
    <row r="26" spans="1:6" s="12" customFormat="1" ht="12.75">
      <c r="A26" s="1">
        <v>20</v>
      </c>
      <c r="B26" s="18">
        <v>1070</v>
      </c>
      <c r="C26" s="19">
        <v>125</v>
      </c>
      <c r="D26" s="40">
        <f t="shared" si="0"/>
        <v>1195</v>
      </c>
      <c r="E26" s="19">
        <v>498</v>
      </c>
      <c r="F26" s="17">
        <f t="shared" si="1"/>
        <v>0.4167364016736402</v>
      </c>
    </row>
    <row r="27" spans="1:6" s="12" customFormat="1" ht="12.75">
      <c r="A27" s="1">
        <v>21</v>
      </c>
      <c r="B27" s="18">
        <v>1378</v>
      </c>
      <c r="C27" s="19">
        <v>136</v>
      </c>
      <c r="D27" s="40">
        <f t="shared" si="0"/>
        <v>1514</v>
      </c>
      <c r="E27" s="19">
        <v>714</v>
      </c>
      <c r="F27" s="17">
        <f t="shared" si="1"/>
        <v>0.4715984147952444</v>
      </c>
    </row>
    <row r="28" spans="1:6" s="12" customFormat="1" ht="12.75">
      <c r="A28" s="1">
        <v>22</v>
      </c>
      <c r="B28" s="18">
        <v>1104</v>
      </c>
      <c r="C28" s="19">
        <v>103</v>
      </c>
      <c r="D28" s="40">
        <f t="shared" si="0"/>
        <v>1207</v>
      </c>
      <c r="E28" s="19">
        <v>559</v>
      </c>
      <c r="F28" s="17">
        <f t="shared" si="1"/>
        <v>0.4631317315658658</v>
      </c>
    </row>
    <row r="29" spans="1:6" s="12" customFormat="1" ht="12.75">
      <c r="A29" s="1">
        <v>23</v>
      </c>
      <c r="B29" s="18">
        <v>1039</v>
      </c>
      <c r="C29" s="19">
        <v>83</v>
      </c>
      <c r="D29" s="40">
        <f t="shared" si="0"/>
        <v>1122</v>
      </c>
      <c r="E29" s="19">
        <v>562</v>
      </c>
      <c r="F29" s="17">
        <f t="shared" si="1"/>
        <v>0.5008912655971479</v>
      </c>
    </row>
    <row r="30" spans="1:6" s="12" customFormat="1" ht="12.75">
      <c r="A30" s="1">
        <v>24</v>
      </c>
      <c r="B30" s="18">
        <v>1378</v>
      </c>
      <c r="C30" s="19">
        <v>86</v>
      </c>
      <c r="D30" s="40">
        <f t="shared" si="0"/>
        <v>1464</v>
      </c>
      <c r="E30" s="19">
        <v>680</v>
      </c>
      <c r="F30" s="17">
        <f t="shared" si="1"/>
        <v>0.4644808743169399</v>
      </c>
    </row>
    <row r="31" spans="1:6" s="12" customFormat="1" ht="12.75">
      <c r="A31" s="1">
        <v>25</v>
      </c>
      <c r="B31" s="18">
        <v>1026</v>
      </c>
      <c r="C31" s="19">
        <v>35</v>
      </c>
      <c r="D31" s="40">
        <f t="shared" si="0"/>
        <v>1061</v>
      </c>
      <c r="E31" s="19">
        <v>548</v>
      </c>
      <c r="F31" s="17">
        <f t="shared" si="1"/>
        <v>0.5164938737040528</v>
      </c>
    </row>
    <row r="32" spans="1:6" s="12" customFormat="1" ht="12.75">
      <c r="A32" s="1">
        <v>26</v>
      </c>
      <c r="B32" s="18">
        <v>1333</v>
      </c>
      <c r="C32" s="19">
        <v>83</v>
      </c>
      <c r="D32" s="40">
        <f t="shared" si="0"/>
        <v>1416</v>
      </c>
      <c r="E32" s="19">
        <v>694</v>
      </c>
      <c r="F32" s="17">
        <f t="shared" si="1"/>
        <v>0.4901129943502825</v>
      </c>
    </row>
    <row r="33" spans="1:6" s="12" customFormat="1" ht="12.75">
      <c r="A33" s="1">
        <v>27</v>
      </c>
      <c r="B33" s="18">
        <v>1153</v>
      </c>
      <c r="C33" s="19">
        <v>123</v>
      </c>
      <c r="D33" s="40">
        <f t="shared" si="0"/>
        <v>1276</v>
      </c>
      <c r="E33" s="19">
        <v>613</v>
      </c>
      <c r="F33" s="17">
        <f t="shared" si="1"/>
        <v>0.48040752351097177</v>
      </c>
    </row>
    <row r="34" spans="1:6" s="12" customFormat="1" ht="12.75">
      <c r="A34" s="1">
        <v>28</v>
      </c>
      <c r="B34" s="18">
        <v>994</v>
      </c>
      <c r="C34" s="19">
        <v>63</v>
      </c>
      <c r="D34" s="40">
        <f t="shared" si="0"/>
        <v>1057</v>
      </c>
      <c r="E34" s="19">
        <v>513</v>
      </c>
      <c r="F34" s="17">
        <f t="shared" si="1"/>
        <v>0.4853358561967833</v>
      </c>
    </row>
    <row r="35" spans="1:6" s="12" customFormat="1" ht="12.75">
      <c r="A35" s="1">
        <v>37</v>
      </c>
      <c r="B35" s="18">
        <v>749</v>
      </c>
      <c r="C35" s="19">
        <v>45</v>
      </c>
      <c r="D35" s="40">
        <f t="shared" si="0"/>
        <v>794</v>
      </c>
      <c r="E35" s="19">
        <v>452</v>
      </c>
      <c r="F35" s="17">
        <f t="shared" si="1"/>
        <v>0.5692695214105793</v>
      </c>
    </row>
    <row r="36" spans="1:6" s="12" customFormat="1" ht="12.75">
      <c r="A36" s="62">
        <v>38</v>
      </c>
      <c r="B36" s="18">
        <v>857</v>
      </c>
      <c r="C36" s="19">
        <v>63</v>
      </c>
      <c r="D36" s="40">
        <f t="shared" si="0"/>
        <v>920</v>
      </c>
      <c r="E36" s="19">
        <v>555</v>
      </c>
      <c r="F36" s="17">
        <f t="shared" si="1"/>
        <v>0.6032608695652174</v>
      </c>
    </row>
    <row r="37" spans="1:6" s="12" customFormat="1" ht="12.75">
      <c r="A37" s="50">
        <v>39</v>
      </c>
      <c r="B37" s="18">
        <v>966</v>
      </c>
      <c r="C37" s="19">
        <v>75</v>
      </c>
      <c r="D37" s="40">
        <f t="shared" si="0"/>
        <v>1041</v>
      </c>
      <c r="E37" s="19">
        <v>566</v>
      </c>
      <c r="F37" s="17">
        <f t="shared" si="1"/>
        <v>0.5437079731027857</v>
      </c>
    </row>
    <row r="38" spans="1:6" s="12" customFormat="1" ht="12.75">
      <c r="A38" s="50">
        <v>40</v>
      </c>
      <c r="B38" s="18">
        <v>1161</v>
      </c>
      <c r="C38" s="19">
        <v>148</v>
      </c>
      <c r="D38" s="40">
        <f t="shared" si="0"/>
        <v>1309</v>
      </c>
      <c r="E38" s="19">
        <v>553</v>
      </c>
      <c r="F38" s="17">
        <f t="shared" si="1"/>
        <v>0.42245989304812837</v>
      </c>
    </row>
    <row r="39" spans="1:6" s="12" customFormat="1" ht="12.75">
      <c r="A39" s="50">
        <v>41</v>
      </c>
      <c r="B39" s="18">
        <v>907</v>
      </c>
      <c r="C39" s="19">
        <v>60</v>
      </c>
      <c r="D39" s="40">
        <f t="shared" si="0"/>
        <v>967</v>
      </c>
      <c r="E39" s="19">
        <v>503</v>
      </c>
      <c r="F39" s="17">
        <f t="shared" si="1"/>
        <v>0.5201654601861427</v>
      </c>
    </row>
    <row r="40" spans="1:6" s="12" customFormat="1" ht="12.75">
      <c r="A40" s="50">
        <v>42</v>
      </c>
      <c r="B40" s="18">
        <v>1016</v>
      </c>
      <c r="C40" s="19">
        <v>69</v>
      </c>
      <c r="D40" s="40">
        <f t="shared" si="0"/>
        <v>1085</v>
      </c>
      <c r="E40" s="19">
        <v>562</v>
      </c>
      <c r="F40" s="17">
        <f t="shared" si="1"/>
        <v>0.5179723502304148</v>
      </c>
    </row>
    <row r="41" spans="1:6" s="12" customFormat="1" ht="12.75">
      <c r="A41" s="50">
        <v>43</v>
      </c>
      <c r="B41" s="18">
        <v>880</v>
      </c>
      <c r="C41" s="19">
        <v>68</v>
      </c>
      <c r="D41" s="40">
        <f t="shared" si="0"/>
        <v>948</v>
      </c>
      <c r="E41" s="19">
        <v>531</v>
      </c>
      <c r="F41" s="17">
        <f t="shared" si="1"/>
        <v>0.560126582278481</v>
      </c>
    </row>
    <row r="42" spans="1:6" s="12" customFormat="1" ht="12.75">
      <c r="A42" s="50">
        <v>44</v>
      </c>
      <c r="B42" s="18">
        <v>1017</v>
      </c>
      <c r="C42" s="19">
        <v>62</v>
      </c>
      <c r="D42" s="40">
        <f t="shared" si="0"/>
        <v>1079</v>
      </c>
      <c r="E42" s="19">
        <v>563</v>
      </c>
      <c r="F42" s="17">
        <f t="shared" si="1"/>
        <v>0.5217794253938832</v>
      </c>
    </row>
    <row r="43" spans="1:18" s="12" customFormat="1" ht="12.75">
      <c r="A43" s="50">
        <v>45</v>
      </c>
      <c r="B43" s="18">
        <v>1405</v>
      </c>
      <c r="C43" s="19">
        <v>230</v>
      </c>
      <c r="D43" s="40">
        <f t="shared" si="0"/>
        <v>1635</v>
      </c>
      <c r="E43" s="19">
        <v>795</v>
      </c>
      <c r="F43" s="17">
        <f t="shared" si="1"/>
        <v>0.48623853211009177</v>
      </c>
      <c r="R43" s="12" t="s">
        <v>122</v>
      </c>
    </row>
    <row r="44" spans="1:6" s="12" customFormat="1" ht="12.75">
      <c r="A44" s="50">
        <v>46</v>
      </c>
      <c r="B44" s="18">
        <v>1236</v>
      </c>
      <c r="C44" s="19">
        <v>130</v>
      </c>
      <c r="D44" s="40">
        <f t="shared" si="0"/>
        <v>1366</v>
      </c>
      <c r="E44" s="19">
        <v>636</v>
      </c>
      <c r="F44" s="17">
        <f t="shared" si="1"/>
        <v>0.465592972181552</v>
      </c>
    </row>
    <row r="45" spans="1:6" s="12" customFormat="1" ht="12.75">
      <c r="A45" s="50">
        <v>47</v>
      </c>
      <c r="B45" s="18">
        <v>1012</v>
      </c>
      <c r="C45" s="19">
        <v>84</v>
      </c>
      <c r="D45" s="40">
        <f t="shared" si="0"/>
        <v>1096</v>
      </c>
      <c r="E45" s="19">
        <v>546</v>
      </c>
      <c r="F45" s="17">
        <f t="shared" si="1"/>
        <v>0.4981751824817518</v>
      </c>
    </row>
    <row r="46" spans="1:6" s="12" customFormat="1" ht="12.75">
      <c r="A46" s="50">
        <v>48</v>
      </c>
      <c r="B46" s="18">
        <v>973</v>
      </c>
      <c r="C46" s="19">
        <v>104</v>
      </c>
      <c r="D46" s="40">
        <f t="shared" si="0"/>
        <v>1077</v>
      </c>
      <c r="E46" s="19">
        <v>541</v>
      </c>
      <c r="F46" s="17">
        <f t="shared" si="1"/>
        <v>0.5023212627669452</v>
      </c>
    </row>
    <row r="47" spans="1:6" s="12" customFormat="1" ht="12.75">
      <c r="A47" s="50">
        <v>49</v>
      </c>
      <c r="B47" s="18">
        <v>1031</v>
      </c>
      <c r="C47" s="19">
        <v>133</v>
      </c>
      <c r="D47" s="40">
        <f t="shared" si="0"/>
        <v>1164</v>
      </c>
      <c r="E47" s="19">
        <v>500</v>
      </c>
      <c r="F47" s="17">
        <f t="shared" si="1"/>
        <v>0.42955326460481097</v>
      </c>
    </row>
    <row r="48" spans="1:6" s="12" customFormat="1" ht="12.75">
      <c r="A48" s="50">
        <v>50</v>
      </c>
      <c r="B48" s="18">
        <v>1162</v>
      </c>
      <c r="C48" s="19">
        <v>91</v>
      </c>
      <c r="D48" s="40">
        <f t="shared" si="0"/>
        <v>1253</v>
      </c>
      <c r="E48" s="19">
        <v>637</v>
      </c>
      <c r="F48" s="17">
        <f t="shared" si="1"/>
        <v>0.5083798882681564</v>
      </c>
    </row>
    <row r="49" spans="1:6" s="12" customFormat="1" ht="12.75">
      <c r="A49" s="50">
        <v>51</v>
      </c>
      <c r="B49" s="18">
        <v>931</v>
      </c>
      <c r="C49" s="19">
        <v>70</v>
      </c>
      <c r="D49" s="40">
        <f t="shared" si="0"/>
        <v>1001</v>
      </c>
      <c r="E49" s="19">
        <v>499</v>
      </c>
      <c r="F49" s="17">
        <f t="shared" si="1"/>
        <v>0.4985014985014985</v>
      </c>
    </row>
    <row r="50" spans="1:6" s="12" customFormat="1" ht="12.75">
      <c r="A50" s="50">
        <v>52</v>
      </c>
      <c r="B50" s="18">
        <v>1097</v>
      </c>
      <c r="C50" s="19">
        <v>110</v>
      </c>
      <c r="D50" s="40">
        <f t="shared" si="0"/>
        <v>1207</v>
      </c>
      <c r="E50" s="19">
        <v>611</v>
      </c>
      <c r="F50" s="17">
        <f t="shared" si="1"/>
        <v>0.5062137531068766</v>
      </c>
    </row>
    <row r="51" spans="1:6" s="12" customFormat="1" ht="12.75">
      <c r="A51" s="50">
        <v>53</v>
      </c>
      <c r="B51" s="18">
        <v>841</v>
      </c>
      <c r="C51" s="19">
        <v>67</v>
      </c>
      <c r="D51" s="40">
        <f t="shared" si="0"/>
        <v>908</v>
      </c>
      <c r="E51" s="19">
        <v>446</v>
      </c>
      <c r="F51" s="17">
        <f t="shared" si="1"/>
        <v>0.4911894273127753</v>
      </c>
    </row>
    <row r="52" spans="1:6" s="12" customFormat="1" ht="12.75">
      <c r="A52" s="50">
        <v>54</v>
      </c>
      <c r="B52" s="18">
        <v>466</v>
      </c>
      <c r="C52" s="19">
        <v>38</v>
      </c>
      <c r="D52" s="40">
        <f t="shared" si="0"/>
        <v>504</v>
      </c>
      <c r="E52" s="19">
        <v>282</v>
      </c>
      <c r="F52" s="17">
        <f t="shared" si="1"/>
        <v>0.5595238095238095</v>
      </c>
    </row>
    <row r="53" spans="1:6" s="12" customFormat="1" ht="12.75">
      <c r="A53" s="50">
        <v>55</v>
      </c>
      <c r="B53" s="18">
        <v>474</v>
      </c>
      <c r="C53" s="19">
        <v>52</v>
      </c>
      <c r="D53" s="40">
        <f t="shared" si="0"/>
        <v>526</v>
      </c>
      <c r="E53" s="19">
        <v>302</v>
      </c>
      <c r="F53" s="17">
        <f t="shared" si="1"/>
        <v>0.5741444866920152</v>
      </c>
    </row>
    <row r="54" spans="1:10" s="12" customFormat="1" ht="12.75">
      <c r="A54" s="50">
        <v>56</v>
      </c>
      <c r="B54" s="18">
        <v>40</v>
      </c>
      <c r="C54" s="19">
        <v>0</v>
      </c>
      <c r="D54" s="40">
        <v>40</v>
      </c>
      <c r="E54" s="19">
        <v>31</v>
      </c>
      <c r="F54" s="17">
        <f t="shared" si="1"/>
        <v>0.775</v>
      </c>
      <c r="J54" s="12" t="s">
        <v>124</v>
      </c>
    </row>
    <row r="55" spans="1:6" s="12" customFormat="1" ht="12.75">
      <c r="A55" s="50">
        <v>57</v>
      </c>
      <c r="B55" s="18">
        <v>732</v>
      </c>
      <c r="C55" s="19">
        <v>46</v>
      </c>
      <c r="D55" s="40">
        <f t="shared" si="0"/>
        <v>778</v>
      </c>
      <c r="E55" s="19">
        <v>416</v>
      </c>
      <c r="F55" s="17">
        <f t="shared" si="1"/>
        <v>0.5347043701799485</v>
      </c>
    </row>
    <row r="56" spans="1:6" s="12" customFormat="1" ht="12.75">
      <c r="A56" s="50">
        <v>58</v>
      </c>
      <c r="B56" s="18">
        <v>1146</v>
      </c>
      <c r="C56" s="19">
        <v>100</v>
      </c>
      <c r="D56" s="40">
        <f t="shared" si="0"/>
        <v>1246</v>
      </c>
      <c r="E56" s="19">
        <v>609</v>
      </c>
      <c r="F56" s="17">
        <f t="shared" si="1"/>
        <v>0.4887640449438202</v>
      </c>
    </row>
    <row r="57" spans="1:6" s="12" customFormat="1" ht="12.75">
      <c r="A57" s="50">
        <v>59</v>
      </c>
      <c r="B57" s="111">
        <v>1265</v>
      </c>
      <c r="C57" s="111">
        <v>57</v>
      </c>
      <c r="D57" s="40">
        <f t="shared" si="0"/>
        <v>1322</v>
      </c>
      <c r="E57" s="82">
        <v>674</v>
      </c>
      <c r="F57" s="17">
        <f t="shared" si="1"/>
        <v>0.5098335854765507</v>
      </c>
    </row>
    <row r="58" spans="1:6" s="12" customFormat="1" ht="12.75">
      <c r="A58" s="62" t="s">
        <v>118</v>
      </c>
      <c r="B58" s="175" t="s">
        <v>122</v>
      </c>
      <c r="C58" s="175"/>
      <c r="D58" s="176">
        <f t="shared" si="0"/>
      </c>
      <c r="E58" s="82">
        <v>3568</v>
      </c>
      <c r="F58" s="179"/>
    </row>
    <row r="59" spans="1:6" s="12" customFormat="1" ht="12.75">
      <c r="A59" s="117" t="s">
        <v>119</v>
      </c>
      <c r="B59" s="175"/>
      <c r="C59" s="175"/>
      <c r="D59" s="176"/>
      <c r="E59" s="82">
        <v>398</v>
      </c>
      <c r="F59" s="179"/>
    </row>
    <row r="60" spans="1:6" s="12" customFormat="1" ht="12.75">
      <c r="A60" s="62" t="s">
        <v>120</v>
      </c>
      <c r="B60" s="175"/>
      <c r="C60" s="175"/>
      <c r="D60" s="176"/>
      <c r="E60" s="82">
        <v>3239</v>
      </c>
      <c r="F60" s="179"/>
    </row>
    <row r="61" spans="1:6" s="12" customFormat="1" ht="12.75">
      <c r="A61" s="98" t="s">
        <v>121</v>
      </c>
      <c r="B61" s="177"/>
      <c r="C61" s="177"/>
      <c r="D61" s="178">
        <f t="shared" si="0"/>
      </c>
      <c r="E61" s="121">
        <v>419</v>
      </c>
      <c r="F61" s="179"/>
    </row>
    <row r="62" spans="1:6" ht="12.75">
      <c r="A62" s="7" t="s">
        <v>0</v>
      </c>
      <c r="B62" s="14">
        <f>SUM(B7:B61)</f>
        <v>51682</v>
      </c>
      <c r="C62" s="14">
        <f>SUM(C7:C61)</f>
        <v>4548</v>
      </c>
      <c r="D62" s="14">
        <f>SUM(D7:D61)</f>
        <v>56230</v>
      </c>
      <c r="E62" s="49">
        <f>SUM(E7:E61)</f>
        <v>35718</v>
      </c>
      <c r="F62" s="74">
        <f t="shared" si="1"/>
        <v>0.6352125200071136</v>
      </c>
    </row>
    <row r="63" spans="1:6" ht="12.75">
      <c r="A63" s="32"/>
      <c r="B63" s="47"/>
      <c r="C63" s="47"/>
      <c r="D63" s="47"/>
      <c r="E63" s="180"/>
      <c r="F63" s="72"/>
    </row>
    <row r="64" spans="3:5" ht="12.75">
      <c r="C64" s="9" t="s">
        <v>128</v>
      </c>
      <c r="E64" s="12">
        <f>SUM(E58:E61)</f>
        <v>7624</v>
      </c>
    </row>
  </sheetData>
  <sheetProtection selectLockedCells="1"/>
  <mergeCells count="5">
    <mergeCell ref="B6:F6"/>
    <mergeCell ref="B3:F3"/>
    <mergeCell ref="B4:F4"/>
    <mergeCell ref="B1:F1"/>
    <mergeCell ref="B2:F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scaleWithDoc="0" alignWithMargins="0">
    <oddHeader>&amp;C&amp;"Helv,Bold"BONNEVILLE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6" width="8.57421875" style="9" customWidth="1"/>
    <col min="7" max="7" width="11.57421875" style="9" bestFit="1" customWidth="1"/>
    <col min="8" max="8" width="10.421875" style="9" customWidth="1"/>
    <col min="9" max="9" width="9.28125" style="9" bestFit="1" customWidth="1"/>
    <col min="10" max="10" width="8.421875" style="9" customWidth="1"/>
    <col min="11" max="11" width="9.7109375" style="9" bestFit="1" customWidth="1"/>
    <col min="12" max="12" width="10.7109375" style="9" bestFit="1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8" s="23" customFormat="1" ht="12.75">
      <c r="A1" s="65"/>
      <c r="B1" s="235" t="s">
        <v>43</v>
      </c>
      <c r="C1" s="236"/>
      <c r="D1" s="236"/>
      <c r="E1" s="237"/>
      <c r="F1" s="52"/>
      <c r="G1" s="69"/>
      <c r="H1" s="69"/>
    </row>
    <row r="2" spans="1:6" s="23" customFormat="1" ht="12.75">
      <c r="A2" s="22"/>
      <c r="B2" s="94" t="s">
        <v>23</v>
      </c>
      <c r="C2" s="235" t="s">
        <v>17</v>
      </c>
      <c r="D2" s="236"/>
      <c r="E2" s="92" t="s">
        <v>18</v>
      </c>
      <c r="F2" s="52"/>
    </row>
    <row r="3" spans="1:6" ht="12.75">
      <c r="A3" s="34"/>
      <c r="B3" s="2" t="s">
        <v>4</v>
      </c>
      <c r="C3" s="2" t="s">
        <v>4</v>
      </c>
      <c r="D3" s="3" t="s">
        <v>3</v>
      </c>
      <c r="E3" s="3" t="s">
        <v>4</v>
      </c>
      <c r="F3" s="64"/>
    </row>
    <row r="4" spans="1:6" s="10" customFormat="1" ht="97.5" customHeight="1" thickBot="1">
      <c r="A4" s="35" t="s">
        <v>16</v>
      </c>
      <c r="B4" s="63" t="s">
        <v>46</v>
      </c>
      <c r="C4" s="105" t="s">
        <v>65</v>
      </c>
      <c r="D4" s="105" t="s">
        <v>78</v>
      </c>
      <c r="E4" s="5" t="s">
        <v>47</v>
      </c>
      <c r="F4" s="66"/>
    </row>
    <row r="5" spans="1:6" s="12" customFormat="1" ht="13.5" thickBot="1">
      <c r="A5" s="200"/>
      <c r="B5" s="201"/>
      <c r="C5" s="201"/>
      <c r="D5" s="201"/>
      <c r="E5" s="202"/>
      <c r="F5" s="68"/>
    </row>
    <row r="6" spans="1:6" s="12" customFormat="1" ht="12.75">
      <c r="A6" s="50">
        <v>1</v>
      </c>
      <c r="B6" s="15">
        <v>485</v>
      </c>
      <c r="C6" s="41">
        <v>399</v>
      </c>
      <c r="D6" s="16">
        <v>180</v>
      </c>
      <c r="E6" s="15">
        <v>486</v>
      </c>
      <c r="F6" s="67"/>
    </row>
    <row r="7" spans="1:6" s="12" customFormat="1" ht="12.75">
      <c r="A7" s="50">
        <v>21</v>
      </c>
      <c r="B7" s="18">
        <v>518</v>
      </c>
      <c r="C7" s="42">
        <v>471</v>
      </c>
      <c r="D7" s="19">
        <v>212</v>
      </c>
      <c r="E7" s="18">
        <v>519</v>
      </c>
      <c r="F7" s="67"/>
    </row>
    <row r="8" spans="1:6" s="12" customFormat="1" ht="12.75">
      <c r="A8" s="50">
        <v>22</v>
      </c>
      <c r="B8" s="18">
        <v>427</v>
      </c>
      <c r="C8" s="42">
        <v>422</v>
      </c>
      <c r="D8" s="19">
        <v>114</v>
      </c>
      <c r="E8" s="18">
        <v>423</v>
      </c>
      <c r="F8" s="67"/>
    </row>
    <row r="9" spans="1:6" s="12" customFormat="1" ht="12.75">
      <c r="A9" s="50">
        <v>23</v>
      </c>
      <c r="B9" s="18">
        <v>404</v>
      </c>
      <c r="C9" s="42">
        <v>386</v>
      </c>
      <c r="D9" s="19">
        <v>144</v>
      </c>
      <c r="E9" s="18">
        <v>392</v>
      </c>
      <c r="F9" s="67"/>
    </row>
    <row r="10" spans="1:6" s="12" customFormat="1" ht="12.75">
      <c r="A10" s="50">
        <v>24</v>
      </c>
      <c r="B10" s="18">
        <v>514</v>
      </c>
      <c r="C10" s="42">
        <v>434</v>
      </c>
      <c r="D10" s="19">
        <v>219</v>
      </c>
      <c r="E10" s="18">
        <v>495</v>
      </c>
      <c r="F10" s="67"/>
    </row>
    <row r="11" spans="1:6" s="12" customFormat="1" ht="12.75">
      <c r="A11" s="50">
        <v>25</v>
      </c>
      <c r="B11" s="18">
        <v>366</v>
      </c>
      <c r="C11" s="42">
        <v>335</v>
      </c>
      <c r="D11" s="19">
        <v>178</v>
      </c>
      <c r="E11" s="18">
        <v>373</v>
      </c>
      <c r="F11" s="67"/>
    </row>
    <row r="12" spans="1:6" s="12" customFormat="1" ht="12.75">
      <c r="A12" s="50">
        <v>26</v>
      </c>
      <c r="B12" s="18">
        <v>537</v>
      </c>
      <c r="C12" s="42">
        <v>451</v>
      </c>
      <c r="D12" s="19">
        <v>207</v>
      </c>
      <c r="E12" s="18">
        <v>543</v>
      </c>
      <c r="F12" s="67"/>
    </row>
    <row r="13" spans="1:6" s="12" customFormat="1" ht="12.75">
      <c r="A13" s="50">
        <v>27</v>
      </c>
      <c r="B13" s="18">
        <v>523</v>
      </c>
      <c r="C13" s="42">
        <v>460</v>
      </c>
      <c r="D13" s="19">
        <v>139</v>
      </c>
      <c r="E13" s="18">
        <v>522</v>
      </c>
      <c r="F13" s="67"/>
    </row>
    <row r="14" spans="1:6" s="12" customFormat="1" ht="12.75">
      <c r="A14" s="50">
        <v>28</v>
      </c>
      <c r="B14" s="18">
        <v>418</v>
      </c>
      <c r="C14" s="42">
        <v>396</v>
      </c>
      <c r="D14" s="19">
        <v>95</v>
      </c>
      <c r="E14" s="18">
        <v>431</v>
      </c>
      <c r="F14" s="67"/>
    </row>
    <row r="15" spans="1:6" s="12" customFormat="1" ht="12.75">
      <c r="A15" s="50">
        <v>37</v>
      </c>
      <c r="B15" s="18">
        <v>366</v>
      </c>
      <c r="C15" s="42">
        <v>378</v>
      </c>
      <c r="D15" s="19">
        <v>67</v>
      </c>
      <c r="E15" s="18">
        <v>361</v>
      </c>
      <c r="F15" s="67"/>
    </row>
    <row r="16" spans="1:6" s="12" customFormat="1" ht="12.75">
      <c r="A16" s="50">
        <v>38</v>
      </c>
      <c r="B16" s="18">
        <v>406</v>
      </c>
      <c r="C16" s="42">
        <v>398</v>
      </c>
      <c r="D16" s="19">
        <v>125</v>
      </c>
      <c r="E16" s="18">
        <v>406</v>
      </c>
      <c r="F16" s="67"/>
    </row>
    <row r="17" spans="1:6" s="12" customFormat="1" ht="12.75">
      <c r="A17" s="50">
        <v>39</v>
      </c>
      <c r="B17" s="18">
        <v>459</v>
      </c>
      <c r="C17" s="42">
        <v>465</v>
      </c>
      <c r="D17" s="19">
        <v>72</v>
      </c>
      <c r="E17" s="18">
        <v>449</v>
      </c>
      <c r="F17" s="67"/>
    </row>
    <row r="18" spans="1:6" s="12" customFormat="1" ht="12.75">
      <c r="A18" s="50">
        <v>40</v>
      </c>
      <c r="B18" s="18">
        <v>467</v>
      </c>
      <c r="C18" s="42">
        <v>391</v>
      </c>
      <c r="D18" s="19">
        <v>147</v>
      </c>
      <c r="E18" s="18">
        <v>465</v>
      </c>
      <c r="F18" s="67"/>
    </row>
    <row r="19" spans="1:6" s="12" customFormat="1" ht="12.75">
      <c r="A19" s="50">
        <v>45</v>
      </c>
      <c r="B19" s="18">
        <v>665</v>
      </c>
      <c r="C19" s="42">
        <v>605</v>
      </c>
      <c r="D19" s="19">
        <v>160</v>
      </c>
      <c r="E19" s="18">
        <v>667</v>
      </c>
      <c r="F19" s="67"/>
    </row>
    <row r="20" spans="1:6" s="12" customFormat="1" ht="12.75">
      <c r="A20" s="50">
        <v>46</v>
      </c>
      <c r="B20" s="18">
        <v>508</v>
      </c>
      <c r="C20" s="42">
        <v>452</v>
      </c>
      <c r="D20" s="19">
        <v>167</v>
      </c>
      <c r="E20" s="18">
        <v>505</v>
      </c>
      <c r="F20" s="67"/>
    </row>
    <row r="21" spans="1:6" s="12" customFormat="1" ht="12.75">
      <c r="A21" s="50">
        <v>47</v>
      </c>
      <c r="B21" s="18">
        <v>398</v>
      </c>
      <c r="C21" s="42">
        <v>394</v>
      </c>
      <c r="D21" s="19">
        <v>108</v>
      </c>
      <c r="E21" s="18">
        <v>386</v>
      </c>
      <c r="F21" s="67"/>
    </row>
    <row r="22" spans="1:6" s="12" customFormat="1" ht="12.75">
      <c r="A22" s="50">
        <v>48</v>
      </c>
      <c r="B22" s="18">
        <v>454</v>
      </c>
      <c r="C22" s="42">
        <v>387</v>
      </c>
      <c r="D22" s="19">
        <v>133</v>
      </c>
      <c r="E22" s="18">
        <v>444</v>
      </c>
      <c r="F22" s="67"/>
    </row>
    <row r="23" spans="1:6" s="12" customFormat="1" ht="12.75">
      <c r="A23" s="50">
        <v>49</v>
      </c>
      <c r="B23" s="111">
        <v>414</v>
      </c>
      <c r="C23" s="109">
        <v>339</v>
      </c>
      <c r="D23" s="95">
        <v>150</v>
      </c>
      <c r="E23" s="111">
        <v>422</v>
      </c>
      <c r="F23" s="67"/>
    </row>
    <row r="24" spans="1:6" s="12" customFormat="1" ht="12.75">
      <c r="A24" s="50">
        <v>50</v>
      </c>
      <c r="B24" s="111">
        <v>514</v>
      </c>
      <c r="C24" s="109">
        <v>483</v>
      </c>
      <c r="D24" s="95">
        <v>119</v>
      </c>
      <c r="E24" s="111">
        <v>523</v>
      </c>
      <c r="F24" s="67"/>
    </row>
    <row r="25" spans="1:6" s="12" customFormat="1" ht="12.75">
      <c r="A25" s="50">
        <v>51</v>
      </c>
      <c r="B25" s="111">
        <v>424</v>
      </c>
      <c r="C25" s="109">
        <v>387</v>
      </c>
      <c r="D25" s="95">
        <v>99</v>
      </c>
      <c r="E25" s="111">
        <v>426</v>
      </c>
      <c r="F25" s="67"/>
    </row>
    <row r="26" spans="1:6" s="31" customFormat="1" ht="12.75">
      <c r="A26" s="50">
        <v>52</v>
      </c>
      <c r="B26" s="111">
        <v>502</v>
      </c>
      <c r="C26" s="109">
        <v>479</v>
      </c>
      <c r="D26" s="95">
        <v>104</v>
      </c>
      <c r="E26" s="111">
        <v>502</v>
      </c>
      <c r="F26" s="67"/>
    </row>
    <row r="27" spans="1:6" ht="12.75">
      <c r="A27" s="50">
        <v>53</v>
      </c>
      <c r="B27" s="111">
        <v>343</v>
      </c>
      <c r="C27" s="109">
        <v>330</v>
      </c>
      <c r="D27" s="95">
        <v>96</v>
      </c>
      <c r="E27" s="111">
        <v>347</v>
      </c>
      <c r="F27" s="67"/>
    </row>
    <row r="28" spans="1:6" ht="12.75">
      <c r="A28" s="117">
        <v>57</v>
      </c>
      <c r="B28" s="112">
        <v>334</v>
      </c>
      <c r="C28" s="118">
        <v>297</v>
      </c>
      <c r="D28" s="119">
        <v>102</v>
      </c>
      <c r="E28" s="112">
        <v>341</v>
      </c>
      <c r="F28" s="67"/>
    </row>
    <row r="29" spans="1:6" ht="12.75">
      <c r="A29" s="120" t="s">
        <v>118</v>
      </c>
      <c r="B29" s="113">
        <v>2392</v>
      </c>
      <c r="C29" s="115">
        <v>2191</v>
      </c>
      <c r="D29" s="121">
        <v>1293</v>
      </c>
      <c r="E29" s="121">
        <v>2434</v>
      </c>
      <c r="F29" s="67"/>
    </row>
    <row r="30" spans="1:6" ht="12.75">
      <c r="A30" s="7" t="s">
        <v>0</v>
      </c>
      <c r="B30" s="14">
        <f>SUM(B6:B29)</f>
        <v>12838</v>
      </c>
      <c r="C30" s="73">
        <f>SUM(C6:C29)</f>
        <v>11730</v>
      </c>
      <c r="D30" s="14">
        <f>SUM(D6:D29)</f>
        <v>4430</v>
      </c>
      <c r="E30" s="49">
        <f>SUM(E6:E29)</f>
        <v>12862</v>
      </c>
      <c r="F30" s="47"/>
    </row>
    <row r="31" spans="1:6" ht="12.75">
      <c r="A31" s="32"/>
      <c r="B31" s="47"/>
      <c r="C31" s="47"/>
      <c r="D31" s="47"/>
      <c r="E31" s="47"/>
      <c r="F31" s="47"/>
    </row>
    <row r="32" spans="1:6" ht="12.75">
      <c r="A32" s="32"/>
      <c r="B32" s="47"/>
      <c r="C32" s="47"/>
      <c r="D32" s="47"/>
      <c r="E32" s="47"/>
      <c r="F32" s="47"/>
    </row>
    <row r="33" spans="1:6" ht="12.75">
      <c r="A33" s="32"/>
      <c r="B33" s="47"/>
      <c r="C33" s="47"/>
      <c r="D33" s="47"/>
      <c r="E33" s="47"/>
      <c r="F33" s="47"/>
    </row>
    <row r="35" spans="1:6" ht="12.75">
      <c r="A35" s="20"/>
      <c r="B35" s="235" t="s">
        <v>44</v>
      </c>
      <c r="C35" s="236"/>
      <c r="D35" s="236"/>
      <c r="E35" s="236"/>
      <c r="F35" s="237"/>
    </row>
    <row r="36" spans="1:6" ht="12.75">
      <c r="A36" s="51"/>
      <c r="B36" s="93" t="s">
        <v>23</v>
      </c>
      <c r="C36" s="94" t="s">
        <v>17</v>
      </c>
      <c r="D36" s="237" t="s">
        <v>18</v>
      </c>
      <c r="E36" s="237"/>
      <c r="F36" s="238"/>
    </row>
    <row r="37" spans="1:6" ht="12.75">
      <c r="A37" s="53"/>
      <c r="B37" s="2" t="s">
        <v>4</v>
      </c>
      <c r="C37" s="2" t="s">
        <v>4</v>
      </c>
      <c r="D37" s="3" t="s">
        <v>4</v>
      </c>
      <c r="E37" s="2" t="s">
        <v>81</v>
      </c>
      <c r="F37" s="2" t="s">
        <v>81</v>
      </c>
    </row>
    <row r="38" spans="1:6" ht="62.25" customHeight="1" thickBot="1">
      <c r="A38" s="35" t="s">
        <v>16</v>
      </c>
      <c r="B38" s="63" t="s">
        <v>66</v>
      </c>
      <c r="C38" s="63" t="s">
        <v>48</v>
      </c>
      <c r="D38" s="5" t="s">
        <v>67</v>
      </c>
      <c r="E38" s="4" t="s">
        <v>125</v>
      </c>
      <c r="F38" s="4" t="s">
        <v>126</v>
      </c>
    </row>
    <row r="39" spans="1:6" ht="13.5" thickBot="1">
      <c r="A39" s="239"/>
      <c r="B39" s="240"/>
      <c r="C39" s="240"/>
      <c r="D39" s="240"/>
      <c r="E39" s="240"/>
      <c r="F39" s="241"/>
    </row>
    <row r="40" spans="1:6" ht="12.75">
      <c r="A40" s="58">
        <v>55</v>
      </c>
      <c r="B40" s="15">
        <v>260</v>
      </c>
      <c r="C40" s="15">
        <v>262</v>
      </c>
      <c r="D40" s="43">
        <v>240</v>
      </c>
      <c r="E40" s="43">
        <v>16</v>
      </c>
      <c r="F40" s="43">
        <v>2</v>
      </c>
    </row>
    <row r="41" spans="1:6" ht="12.75">
      <c r="A41" s="59">
        <v>56</v>
      </c>
      <c r="B41" s="18">
        <v>25</v>
      </c>
      <c r="C41" s="18">
        <v>24</v>
      </c>
      <c r="D41" s="44">
        <v>17</v>
      </c>
      <c r="E41" s="44">
        <v>7</v>
      </c>
      <c r="F41" s="44">
        <v>0</v>
      </c>
    </row>
    <row r="42" spans="1:6" ht="12.75">
      <c r="A42" s="59">
        <v>58</v>
      </c>
      <c r="B42" s="18">
        <v>497</v>
      </c>
      <c r="C42" s="18">
        <v>490</v>
      </c>
      <c r="D42" s="44">
        <v>356</v>
      </c>
      <c r="E42" s="44">
        <v>156</v>
      </c>
      <c r="F42" s="44">
        <v>3</v>
      </c>
    </row>
    <row r="43" spans="1:6" ht="12.75">
      <c r="A43" s="59">
        <v>59</v>
      </c>
      <c r="B43" s="18">
        <v>470</v>
      </c>
      <c r="C43" s="18">
        <v>461</v>
      </c>
      <c r="D43" s="44">
        <v>371</v>
      </c>
      <c r="E43" s="44">
        <v>147</v>
      </c>
      <c r="F43" s="44">
        <v>4</v>
      </c>
    </row>
    <row r="44" spans="1:6" ht="12.75">
      <c r="A44" s="59" t="s">
        <v>119</v>
      </c>
      <c r="B44" s="18">
        <v>274</v>
      </c>
      <c r="C44" s="18">
        <v>262</v>
      </c>
      <c r="D44" s="44">
        <v>224</v>
      </c>
      <c r="E44" s="44">
        <v>49</v>
      </c>
      <c r="F44" s="44">
        <v>1</v>
      </c>
    </row>
    <row r="45" spans="1:6" ht="12.75">
      <c r="A45" s="7" t="s">
        <v>0</v>
      </c>
      <c r="B45" s="14">
        <f>SUM(B40:B44)</f>
        <v>1526</v>
      </c>
      <c r="C45" s="14">
        <f>SUM(C40:C44)</f>
        <v>1499</v>
      </c>
      <c r="D45" s="49">
        <f>SUM(D40:D44)</f>
        <v>1208</v>
      </c>
      <c r="E45" s="49">
        <f>SUM(E40:E44)</f>
        <v>375</v>
      </c>
      <c r="F45" s="14">
        <f>SUM(F40:F44)</f>
        <v>10</v>
      </c>
    </row>
  </sheetData>
  <sheetProtection selectLockedCells="1"/>
  <mergeCells count="6">
    <mergeCell ref="B1:E1"/>
    <mergeCell ref="C2:D2"/>
    <mergeCell ref="A5:E5"/>
    <mergeCell ref="B35:F35"/>
    <mergeCell ref="D36:F36"/>
    <mergeCell ref="A39:F39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8.57421875" style="9" customWidth="1"/>
    <col min="3" max="4" width="7.00390625" style="9" customWidth="1"/>
    <col min="5" max="6" width="8.57421875" style="9" customWidth="1"/>
    <col min="7" max="7" width="11.57421875" style="9" bestFit="1" customWidth="1"/>
    <col min="8" max="8" width="10.421875" style="9" customWidth="1"/>
    <col min="9" max="9" width="9.28125" style="9" bestFit="1" customWidth="1"/>
    <col min="10" max="10" width="8.421875" style="9" customWidth="1"/>
    <col min="11" max="11" width="9.7109375" style="9" bestFit="1" customWidth="1"/>
    <col min="12" max="12" width="10.7109375" style="9" bestFit="1" customWidth="1"/>
    <col min="13" max="13" width="10.421875" style="9" bestFit="1" customWidth="1"/>
    <col min="14" max="14" width="9.7109375" style="9" bestFit="1" customWidth="1"/>
    <col min="15" max="15" width="13.28125" style="9" bestFit="1" customWidth="1"/>
    <col min="16" max="16" width="10.00390625" style="9" bestFit="1" customWidth="1"/>
    <col min="17" max="16384" width="9.140625" style="9" customWidth="1"/>
  </cols>
  <sheetData>
    <row r="1" spans="1:7" ht="12.75">
      <c r="A1" s="65"/>
      <c r="B1" s="235" t="s">
        <v>45</v>
      </c>
      <c r="C1" s="236"/>
      <c r="D1" s="236"/>
      <c r="E1" s="236"/>
      <c r="F1" s="236"/>
      <c r="G1" s="237"/>
    </row>
    <row r="2" spans="1:7" ht="12.75">
      <c r="A2" s="22"/>
      <c r="B2" s="235" t="s">
        <v>23</v>
      </c>
      <c r="C2" s="236"/>
      <c r="D2" s="235" t="s">
        <v>17</v>
      </c>
      <c r="E2" s="237"/>
      <c r="F2" s="236" t="s">
        <v>18</v>
      </c>
      <c r="G2" s="237"/>
    </row>
    <row r="3" spans="1:7" ht="12.75">
      <c r="A3" s="34"/>
      <c r="B3" s="2" t="s">
        <v>4</v>
      </c>
      <c r="C3" s="2" t="s">
        <v>3</v>
      </c>
      <c r="D3" s="2" t="s">
        <v>3</v>
      </c>
      <c r="E3" s="2" t="s">
        <v>4</v>
      </c>
      <c r="F3" s="3" t="s">
        <v>3</v>
      </c>
      <c r="G3" s="2" t="s">
        <v>4</v>
      </c>
    </row>
    <row r="4" spans="1:7" ht="82.5" customHeight="1" thickBot="1">
      <c r="A4" s="26" t="s">
        <v>16</v>
      </c>
      <c r="B4" s="105" t="s">
        <v>68</v>
      </c>
      <c r="C4" s="105" t="s">
        <v>77</v>
      </c>
      <c r="D4" s="63" t="s">
        <v>49</v>
      </c>
      <c r="E4" s="105" t="s">
        <v>69</v>
      </c>
      <c r="F4" s="5" t="s">
        <v>70</v>
      </c>
      <c r="G4" s="5" t="s">
        <v>54</v>
      </c>
    </row>
    <row r="5" spans="1:7" ht="13.5" thickBot="1">
      <c r="A5" s="200"/>
      <c r="B5" s="201"/>
      <c r="C5" s="201"/>
      <c r="D5" s="201"/>
      <c r="E5" s="201"/>
      <c r="F5" s="201"/>
      <c r="G5" s="202"/>
    </row>
    <row r="6" spans="1:7" ht="12.75">
      <c r="A6" s="70">
        <v>2</v>
      </c>
      <c r="B6" s="124">
        <v>386</v>
      </c>
      <c r="C6" s="128">
        <v>179</v>
      </c>
      <c r="D6" s="132">
        <v>190</v>
      </c>
      <c r="E6" s="83">
        <v>382</v>
      </c>
      <c r="F6" s="132">
        <v>169</v>
      </c>
      <c r="G6" s="83">
        <v>401</v>
      </c>
    </row>
    <row r="7" spans="1:7" ht="12.75">
      <c r="A7" s="71">
        <v>3</v>
      </c>
      <c r="B7" s="125">
        <v>207</v>
      </c>
      <c r="C7" s="129">
        <v>117</v>
      </c>
      <c r="D7" s="133">
        <v>113</v>
      </c>
      <c r="E7" s="84">
        <v>215</v>
      </c>
      <c r="F7" s="133">
        <v>110</v>
      </c>
      <c r="G7" s="84">
        <v>213</v>
      </c>
    </row>
    <row r="8" spans="1:7" ht="12.75">
      <c r="A8" s="71">
        <v>4</v>
      </c>
      <c r="B8" s="125">
        <v>383</v>
      </c>
      <c r="C8" s="129">
        <v>184</v>
      </c>
      <c r="D8" s="133">
        <v>204</v>
      </c>
      <c r="E8" s="84">
        <v>374</v>
      </c>
      <c r="F8" s="133">
        <v>184</v>
      </c>
      <c r="G8" s="84">
        <v>393</v>
      </c>
    </row>
    <row r="9" spans="1:7" ht="12.75">
      <c r="A9" s="71">
        <v>5</v>
      </c>
      <c r="B9" s="125">
        <v>284</v>
      </c>
      <c r="C9" s="129">
        <v>184</v>
      </c>
      <c r="D9" s="133">
        <v>191</v>
      </c>
      <c r="E9" s="84">
        <v>292</v>
      </c>
      <c r="F9" s="133">
        <v>185</v>
      </c>
      <c r="G9" s="84">
        <v>297</v>
      </c>
    </row>
    <row r="10" spans="1:7" ht="12.75">
      <c r="A10" s="71">
        <v>6</v>
      </c>
      <c r="B10" s="125">
        <v>330</v>
      </c>
      <c r="C10" s="129">
        <v>158</v>
      </c>
      <c r="D10" s="133">
        <v>165</v>
      </c>
      <c r="E10" s="84">
        <v>322</v>
      </c>
      <c r="F10" s="133">
        <v>150</v>
      </c>
      <c r="G10" s="84">
        <v>332</v>
      </c>
    </row>
    <row r="11" spans="1:7" ht="12.75">
      <c r="A11" s="61">
        <v>7</v>
      </c>
      <c r="B11" s="126">
        <v>262</v>
      </c>
      <c r="C11" s="130">
        <v>232</v>
      </c>
      <c r="D11" s="134">
        <v>228</v>
      </c>
      <c r="E11" s="85">
        <v>286</v>
      </c>
      <c r="F11" s="134">
        <v>236</v>
      </c>
      <c r="G11" s="84">
        <v>276</v>
      </c>
    </row>
    <row r="12" spans="1:7" ht="12.75">
      <c r="A12" s="61">
        <v>8</v>
      </c>
      <c r="B12" s="126">
        <v>353</v>
      </c>
      <c r="C12" s="130">
        <v>174</v>
      </c>
      <c r="D12" s="134">
        <v>187</v>
      </c>
      <c r="E12" s="85">
        <v>325</v>
      </c>
      <c r="F12" s="134">
        <v>168</v>
      </c>
      <c r="G12" s="84">
        <v>348</v>
      </c>
    </row>
    <row r="13" spans="1:7" ht="12.75">
      <c r="A13" s="61">
        <v>9</v>
      </c>
      <c r="B13" s="126">
        <v>344</v>
      </c>
      <c r="C13" s="130">
        <v>251</v>
      </c>
      <c r="D13" s="134">
        <v>263</v>
      </c>
      <c r="E13" s="85">
        <v>337</v>
      </c>
      <c r="F13" s="134">
        <v>249</v>
      </c>
      <c r="G13" s="84">
        <v>347</v>
      </c>
    </row>
    <row r="14" spans="1:7" ht="12.75">
      <c r="A14" s="61">
        <v>10</v>
      </c>
      <c r="B14" s="126">
        <v>391</v>
      </c>
      <c r="C14" s="130">
        <v>175</v>
      </c>
      <c r="D14" s="134">
        <v>192</v>
      </c>
      <c r="E14" s="85">
        <v>396</v>
      </c>
      <c r="F14" s="134">
        <v>187</v>
      </c>
      <c r="G14" s="84">
        <v>394</v>
      </c>
    </row>
    <row r="15" spans="1:7" ht="12.75">
      <c r="A15" s="61">
        <v>11</v>
      </c>
      <c r="B15" s="126">
        <v>278</v>
      </c>
      <c r="C15" s="130">
        <v>283</v>
      </c>
      <c r="D15" s="134">
        <v>294</v>
      </c>
      <c r="E15" s="85">
        <v>284</v>
      </c>
      <c r="F15" s="134">
        <v>282</v>
      </c>
      <c r="G15" s="84">
        <v>277</v>
      </c>
    </row>
    <row r="16" spans="1:7" ht="12.75">
      <c r="A16" s="61">
        <v>12</v>
      </c>
      <c r="B16" s="126">
        <v>336</v>
      </c>
      <c r="C16" s="130">
        <v>244</v>
      </c>
      <c r="D16" s="134">
        <v>248</v>
      </c>
      <c r="E16" s="85">
        <v>329</v>
      </c>
      <c r="F16" s="134">
        <v>234</v>
      </c>
      <c r="G16" s="84">
        <v>338</v>
      </c>
    </row>
    <row r="17" spans="1:7" ht="12.75">
      <c r="A17" s="61">
        <v>13</v>
      </c>
      <c r="B17" s="126">
        <v>342</v>
      </c>
      <c r="C17" s="130">
        <v>201</v>
      </c>
      <c r="D17" s="134">
        <v>229</v>
      </c>
      <c r="E17" s="85">
        <v>320</v>
      </c>
      <c r="F17" s="134">
        <v>202</v>
      </c>
      <c r="G17" s="84">
        <v>341</v>
      </c>
    </row>
    <row r="18" spans="1:7" ht="12.75">
      <c r="A18" s="61">
        <v>14</v>
      </c>
      <c r="B18" s="126">
        <v>257</v>
      </c>
      <c r="C18" s="130">
        <v>186</v>
      </c>
      <c r="D18" s="134">
        <v>184</v>
      </c>
      <c r="E18" s="85">
        <v>258</v>
      </c>
      <c r="F18" s="134">
        <v>186</v>
      </c>
      <c r="G18" s="84">
        <v>255</v>
      </c>
    </row>
    <row r="19" spans="1:7" ht="12.75">
      <c r="A19" s="61">
        <v>15</v>
      </c>
      <c r="B19" s="126">
        <v>369</v>
      </c>
      <c r="C19" s="130">
        <v>215</v>
      </c>
      <c r="D19" s="134">
        <v>241</v>
      </c>
      <c r="E19" s="85">
        <v>355</v>
      </c>
      <c r="F19" s="134">
        <v>220</v>
      </c>
      <c r="G19" s="84">
        <v>366</v>
      </c>
    </row>
    <row r="20" spans="1:7" ht="12.75">
      <c r="A20" s="61">
        <v>16</v>
      </c>
      <c r="B20" s="126">
        <v>374</v>
      </c>
      <c r="C20" s="130">
        <v>201</v>
      </c>
      <c r="D20" s="134">
        <v>257</v>
      </c>
      <c r="E20" s="85">
        <v>332</v>
      </c>
      <c r="F20" s="134">
        <v>211</v>
      </c>
      <c r="G20" s="84">
        <v>368</v>
      </c>
    </row>
    <row r="21" spans="1:7" ht="12.75">
      <c r="A21" s="61">
        <v>17</v>
      </c>
      <c r="B21" s="126">
        <v>351</v>
      </c>
      <c r="C21" s="130">
        <v>250</v>
      </c>
      <c r="D21" s="134">
        <v>268</v>
      </c>
      <c r="E21" s="85">
        <v>349</v>
      </c>
      <c r="F21" s="134">
        <v>263</v>
      </c>
      <c r="G21" s="84">
        <v>342</v>
      </c>
    </row>
    <row r="22" spans="1:7" ht="12.75">
      <c r="A22" s="61">
        <v>18</v>
      </c>
      <c r="B22" s="126">
        <v>399</v>
      </c>
      <c r="C22" s="130">
        <v>208</v>
      </c>
      <c r="D22" s="134">
        <v>237</v>
      </c>
      <c r="E22" s="85">
        <v>379</v>
      </c>
      <c r="F22" s="134">
        <v>210</v>
      </c>
      <c r="G22" s="84">
        <v>404</v>
      </c>
    </row>
    <row r="23" spans="1:7" ht="12.75">
      <c r="A23" s="61">
        <v>19</v>
      </c>
      <c r="B23" s="126">
        <v>384</v>
      </c>
      <c r="C23" s="130">
        <v>210</v>
      </c>
      <c r="D23" s="134">
        <v>239</v>
      </c>
      <c r="E23" s="85">
        <v>363</v>
      </c>
      <c r="F23" s="134">
        <v>225</v>
      </c>
      <c r="G23" s="84">
        <v>372</v>
      </c>
    </row>
    <row r="24" spans="1:7" ht="12.75">
      <c r="A24" s="61">
        <v>20</v>
      </c>
      <c r="B24" s="126">
        <v>302</v>
      </c>
      <c r="C24" s="130">
        <v>150</v>
      </c>
      <c r="D24" s="134">
        <v>174</v>
      </c>
      <c r="E24" s="85">
        <v>295</v>
      </c>
      <c r="F24" s="134">
        <v>158</v>
      </c>
      <c r="G24" s="84">
        <v>300</v>
      </c>
    </row>
    <row r="25" spans="1:7" ht="12.75">
      <c r="A25" s="123" t="s">
        <v>120</v>
      </c>
      <c r="B25" s="101">
        <v>1567</v>
      </c>
      <c r="C25" s="131">
        <v>1577</v>
      </c>
      <c r="D25" s="135">
        <v>1671</v>
      </c>
      <c r="E25" s="103">
        <v>1482</v>
      </c>
      <c r="F25" s="135">
        <v>1663</v>
      </c>
      <c r="G25" s="136">
        <v>1485</v>
      </c>
    </row>
    <row r="26" spans="1:7" ht="12.75">
      <c r="A26" s="7" t="s">
        <v>0</v>
      </c>
      <c r="B26" s="14">
        <f aca="true" t="shared" si="0" ref="B26:G26">SUM(B6:B25)</f>
        <v>7899</v>
      </c>
      <c r="C26" s="14">
        <f t="shared" si="0"/>
        <v>5379</v>
      </c>
      <c r="D26" s="49">
        <f t="shared" si="0"/>
        <v>5775</v>
      </c>
      <c r="E26" s="14">
        <f t="shared" si="0"/>
        <v>7675</v>
      </c>
      <c r="F26" s="49">
        <f t="shared" si="0"/>
        <v>5492</v>
      </c>
      <c r="G26" s="14">
        <f t="shared" si="0"/>
        <v>7849</v>
      </c>
    </row>
    <row r="27" spans="1:7" ht="12.75">
      <c r="A27" s="32"/>
      <c r="B27" s="47"/>
      <c r="C27" s="47"/>
      <c r="D27" s="47"/>
      <c r="E27" s="47"/>
      <c r="F27" s="47"/>
      <c r="G27" s="47"/>
    </row>
    <row r="28" spans="1:7" ht="12.75">
      <c r="A28" s="32"/>
      <c r="B28" s="47"/>
      <c r="C28" s="47"/>
      <c r="D28" s="47"/>
      <c r="E28" s="47"/>
      <c r="F28" s="47"/>
      <c r="G28" s="47"/>
    </row>
    <row r="29" spans="1:7" ht="12.75">
      <c r="A29" s="32"/>
      <c r="B29" s="47"/>
      <c r="C29" s="47"/>
      <c r="D29" s="47"/>
      <c r="E29" s="47"/>
      <c r="F29" s="47"/>
      <c r="G29" s="47"/>
    </row>
    <row r="31" ht="15.75" customHeight="1"/>
    <row r="32" spans="1:5" ht="12.75">
      <c r="A32" s="20"/>
      <c r="B32" s="235" t="s">
        <v>50</v>
      </c>
      <c r="C32" s="236"/>
      <c r="D32" s="236"/>
      <c r="E32" s="237"/>
    </row>
    <row r="33" spans="1:5" ht="12.75">
      <c r="A33" s="45"/>
      <c r="B33" s="225" t="s">
        <v>23</v>
      </c>
      <c r="C33" s="223"/>
      <c r="D33" s="94" t="s">
        <v>17</v>
      </c>
      <c r="E33" s="92" t="s">
        <v>18</v>
      </c>
    </row>
    <row r="34" spans="1:5" ht="12.75">
      <c r="A34" s="8"/>
      <c r="B34" s="2" t="s">
        <v>3</v>
      </c>
      <c r="C34" s="2" t="s">
        <v>4</v>
      </c>
      <c r="D34" s="2" t="s">
        <v>4</v>
      </c>
      <c r="E34" s="3" t="s">
        <v>4</v>
      </c>
    </row>
    <row r="35" spans="1:5" ht="82.5" customHeight="1" thickBot="1">
      <c r="A35" s="35" t="s">
        <v>16</v>
      </c>
      <c r="B35" s="63" t="s">
        <v>88</v>
      </c>
      <c r="C35" s="63" t="s">
        <v>71</v>
      </c>
      <c r="D35" s="63" t="s">
        <v>72</v>
      </c>
      <c r="E35" s="5" t="s">
        <v>73</v>
      </c>
    </row>
    <row r="36" spans="1:5" ht="13.5" thickBot="1">
      <c r="A36" s="239"/>
      <c r="B36" s="240"/>
      <c r="C36" s="240"/>
      <c r="D36" s="240"/>
      <c r="E36" s="241"/>
    </row>
    <row r="37" spans="1:5" ht="12.75">
      <c r="A37" s="58">
        <v>41</v>
      </c>
      <c r="B37" s="27">
        <v>424</v>
      </c>
      <c r="C37" s="43">
        <v>63</v>
      </c>
      <c r="D37" s="15">
        <v>393</v>
      </c>
      <c r="E37" s="43">
        <v>396</v>
      </c>
    </row>
    <row r="38" spans="1:5" ht="12.75">
      <c r="A38" s="59">
        <v>42</v>
      </c>
      <c r="B38" s="29">
        <v>436</v>
      </c>
      <c r="C38" s="44">
        <v>81</v>
      </c>
      <c r="D38" s="18">
        <v>402</v>
      </c>
      <c r="E38" s="44">
        <v>391</v>
      </c>
    </row>
    <row r="39" spans="1:5" ht="12.75">
      <c r="A39" s="59">
        <v>43</v>
      </c>
      <c r="B39" s="29">
        <v>433</v>
      </c>
      <c r="C39" s="44">
        <v>80</v>
      </c>
      <c r="D39" s="18">
        <v>413</v>
      </c>
      <c r="E39" s="44">
        <v>401</v>
      </c>
    </row>
    <row r="40" spans="1:5" ht="12.75">
      <c r="A40" s="59">
        <v>44</v>
      </c>
      <c r="B40" s="29">
        <v>441</v>
      </c>
      <c r="C40" s="44">
        <v>97</v>
      </c>
      <c r="D40" s="18">
        <v>402</v>
      </c>
      <c r="E40" s="44">
        <v>393</v>
      </c>
    </row>
    <row r="41" spans="1:5" ht="12.75">
      <c r="A41" s="59">
        <v>54</v>
      </c>
      <c r="B41" s="114">
        <v>232</v>
      </c>
      <c r="C41" s="82">
        <v>27</v>
      </c>
      <c r="D41" s="111">
        <v>214</v>
      </c>
      <c r="E41" s="82">
        <v>213</v>
      </c>
    </row>
    <row r="42" spans="1:5" ht="12.75">
      <c r="A42" s="59" t="s">
        <v>121</v>
      </c>
      <c r="B42" s="46">
        <v>299</v>
      </c>
      <c r="C42" s="116">
        <v>109</v>
      </c>
      <c r="D42" s="97">
        <v>296</v>
      </c>
      <c r="E42" s="137">
        <v>294</v>
      </c>
    </row>
    <row r="43" spans="1:5" ht="12.75">
      <c r="A43" s="7" t="s">
        <v>0</v>
      </c>
      <c r="B43" s="14">
        <f>SUM(B37:B42)</f>
        <v>2265</v>
      </c>
      <c r="C43" s="14">
        <f>SUM(C37:C42)</f>
        <v>457</v>
      </c>
      <c r="D43" s="49">
        <f>SUM(D37:D42)</f>
        <v>2120</v>
      </c>
      <c r="E43" s="49">
        <f>SUM(E37:E42)</f>
        <v>2088</v>
      </c>
    </row>
  </sheetData>
  <sheetProtection selectLockedCells="1"/>
  <mergeCells count="8">
    <mergeCell ref="B2:C2"/>
    <mergeCell ref="A5:G5"/>
    <mergeCell ref="B32:E32"/>
    <mergeCell ref="B33:C33"/>
    <mergeCell ref="A36:E36"/>
    <mergeCell ref="B1:G1"/>
    <mergeCell ref="D2:E2"/>
    <mergeCell ref="F2:G2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12.7109375" style="13" customWidth="1"/>
    <col min="3" max="3" width="13.00390625" style="13" customWidth="1"/>
    <col min="4" max="4" width="14.140625" style="13" customWidth="1"/>
    <col min="5" max="5" width="14.00390625" style="9" customWidth="1"/>
    <col min="6" max="7" width="12.7109375" style="9" customWidth="1"/>
    <col min="8" max="8" width="8.8515625" style="9" customWidth="1"/>
    <col min="9" max="9" width="8.421875" style="9" customWidth="1"/>
    <col min="10" max="10" width="8.28125" style="9" customWidth="1"/>
    <col min="11" max="11" width="9.28125" style="9" bestFit="1" customWidth="1"/>
    <col min="12" max="12" width="8.421875" style="9" customWidth="1"/>
    <col min="13" max="13" width="9.7109375" style="9" bestFit="1" customWidth="1"/>
    <col min="14" max="14" width="10.7109375" style="9" bestFit="1" customWidth="1"/>
    <col min="15" max="15" width="10.421875" style="9" bestFit="1" customWidth="1"/>
    <col min="16" max="16" width="9.7109375" style="9" bestFit="1" customWidth="1"/>
    <col min="17" max="17" width="13.28125" style="9" bestFit="1" customWidth="1"/>
    <col min="18" max="18" width="10.00390625" style="9" bestFit="1" customWidth="1"/>
    <col min="19" max="16384" width="9.140625" style="9" customWidth="1"/>
  </cols>
  <sheetData>
    <row r="1" spans="1:7" ht="12.75">
      <c r="A1" s="21"/>
      <c r="B1" s="225" t="s">
        <v>26</v>
      </c>
      <c r="C1" s="223"/>
      <c r="D1" s="104" t="s">
        <v>28</v>
      </c>
      <c r="E1" s="104"/>
      <c r="F1" s="104"/>
      <c r="G1" s="142"/>
    </row>
    <row r="2" spans="1:7" ht="12.75">
      <c r="A2" s="22"/>
      <c r="B2" s="242" t="s">
        <v>42</v>
      </c>
      <c r="C2" s="243"/>
      <c r="D2" s="45" t="s">
        <v>27</v>
      </c>
      <c r="E2" s="45" t="s">
        <v>26</v>
      </c>
      <c r="F2" s="45" t="s">
        <v>26</v>
      </c>
      <c r="G2" s="91" t="s">
        <v>26</v>
      </c>
    </row>
    <row r="3" spans="1:7" ht="12.75">
      <c r="A3" s="22"/>
      <c r="B3" s="94" t="s">
        <v>56</v>
      </c>
      <c r="C3" s="94" t="s">
        <v>74</v>
      </c>
      <c r="D3" s="45" t="s">
        <v>19</v>
      </c>
      <c r="E3" s="90" t="s">
        <v>11</v>
      </c>
      <c r="F3" s="90" t="s">
        <v>29</v>
      </c>
      <c r="G3" s="89" t="s">
        <v>30</v>
      </c>
    </row>
    <row r="4" spans="1:7" ht="12.75">
      <c r="A4" s="34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3" t="s">
        <v>4</v>
      </c>
    </row>
    <row r="5" spans="1:7" ht="97.5" customHeight="1" thickBot="1">
      <c r="A5" s="139" t="s">
        <v>16</v>
      </c>
      <c r="B5" s="140" t="s">
        <v>127</v>
      </c>
      <c r="C5" s="141" t="s">
        <v>75</v>
      </c>
      <c r="D5" s="106" t="s">
        <v>76</v>
      </c>
      <c r="E5" s="63" t="s">
        <v>51</v>
      </c>
      <c r="F5" s="63" t="s">
        <v>52</v>
      </c>
      <c r="G5" s="5" t="s">
        <v>53</v>
      </c>
    </row>
    <row r="6" spans="1:7" ht="13.5" thickBot="1">
      <c r="A6" s="200"/>
      <c r="B6" s="201"/>
      <c r="C6" s="201"/>
      <c r="D6" s="201"/>
      <c r="E6" s="201"/>
      <c r="F6" s="201"/>
      <c r="G6" s="202"/>
    </row>
    <row r="7" spans="1:7" ht="12.75">
      <c r="A7" s="100">
        <v>1</v>
      </c>
      <c r="B7" s="149">
        <v>487</v>
      </c>
      <c r="C7" s="143">
        <v>486</v>
      </c>
      <c r="D7" s="146">
        <v>490</v>
      </c>
      <c r="E7" s="43">
        <v>490</v>
      </c>
      <c r="F7" s="43">
        <v>494</v>
      </c>
      <c r="G7" s="43">
        <v>493</v>
      </c>
    </row>
    <row r="8" spans="1:7" ht="12.75">
      <c r="A8" s="50">
        <v>2</v>
      </c>
      <c r="B8" s="86">
        <v>477</v>
      </c>
      <c r="C8" s="144">
        <v>482</v>
      </c>
      <c r="D8" s="147">
        <v>481</v>
      </c>
      <c r="E8" s="44">
        <v>482</v>
      </c>
      <c r="F8" s="44">
        <v>489</v>
      </c>
      <c r="G8" s="44">
        <v>490</v>
      </c>
    </row>
    <row r="9" spans="1:7" ht="12.75">
      <c r="A9" s="50">
        <v>3</v>
      </c>
      <c r="B9" s="86">
        <v>234</v>
      </c>
      <c r="C9" s="144">
        <v>231</v>
      </c>
      <c r="D9" s="147">
        <v>232</v>
      </c>
      <c r="E9" s="44">
        <v>233</v>
      </c>
      <c r="F9" s="44">
        <v>229</v>
      </c>
      <c r="G9" s="44">
        <v>230</v>
      </c>
    </row>
    <row r="10" spans="1:7" ht="12.75">
      <c r="A10" s="50">
        <v>4</v>
      </c>
      <c r="B10" s="86">
        <v>439</v>
      </c>
      <c r="C10" s="144">
        <v>445</v>
      </c>
      <c r="D10" s="147">
        <v>439</v>
      </c>
      <c r="E10" s="44">
        <v>435</v>
      </c>
      <c r="F10" s="44">
        <v>437</v>
      </c>
      <c r="G10" s="44">
        <v>430</v>
      </c>
    </row>
    <row r="11" spans="1:7" ht="12.75">
      <c r="A11" s="50">
        <v>5</v>
      </c>
      <c r="B11" s="86">
        <v>314</v>
      </c>
      <c r="C11" s="144">
        <v>306</v>
      </c>
      <c r="D11" s="147">
        <v>303</v>
      </c>
      <c r="E11" s="44">
        <v>307</v>
      </c>
      <c r="F11" s="44">
        <v>307</v>
      </c>
      <c r="G11" s="44">
        <v>301</v>
      </c>
    </row>
    <row r="12" spans="1:7" ht="12.75">
      <c r="A12" s="50">
        <v>6</v>
      </c>
      <c r="B12" s="86">
        <v>346</v>
      </c>
      <c r="C12" s="144">
        <v>345</v>
      </c>
      <c r="D12" s="147">
        <v>340</v>
      </c>
      <c r="E12" s="44">
        <v>348</v>
      </c>
      <c r="F12" s="44">
        <v>341</v>
      </c>
      <c r="G12" s="44">
        <v>332</v>
      </c>
    </row>
    <row r="13" spans="1:7" ht="12.75">
      <c r="A13" s="50">
        <v>7</v>
      </c>
      <c r="B13" s="86">
        <v>310</v>
      </c>
      <c r="C13" s="144">
        <v>307</v>
      </c>
      <c r="D13" s="147">
        <v>311</v>
      </c>
      <c r="E13" s="44">
        <v>307</v>
      </c>
      <c r="F13" s="44">
        <v>318</v>
      </c>
      <c r="G13" s="44">
        <v>315</v>
      </c>
    </row>
    <row r="14" spans="1:7" ht="12.75">
      <c r="A14" s="50">
        <v>8</v>
      </c>
      <c r="B14" s="86">
        <v>369</v>
      </c>
      <c r="C14" s="144">
        <v>373</v>
      </c>
      <c r="D14" s="147">
        <v>369</v>
      </c>
      <c r="E14" s="44">
        <v>370</v>
      </c>
      <c r="F14" s="44">
        <v>375</v>
      </c>
      <c r="G14" s="44">
        <v>369</v>
      </c>
    </row>
    <row r="15" spans="1:7" ht="12.75">
      <c r="A15" s="50">
        <v>9</v>
      </c>
      <c r="B15" s="86">
        <v>481</v>
      </c>
      <c r="C15" s="144">
        <v>476</v>
      </c>
      <c r="D15" s="147">
        <v>479</v>
      </c>
      <c r="E15" s="44">
        <v>478</v>
      </c>
      <c r="F15" s="44">
        <v>490</v>
      </c>
      <c r="G15" s="44">
        <v>482</v>
      </c>
    </row>
    <row r="16" spans="1:7" ht="12.75">
      <c r="A16" s="50">
        <v>10</v>
      </c>
      <c r="B16" s="86">
        <v>397</v>
      </c>
      <c r="C16" s="144">
        <v>390</v>
      </c>
      <c r="D16" s="147">
        <v>392</v>
      </c>
      <c r="E16" s="44">
        <v>390</v>
      </c>
      <c r="F16" s="44">
        <v>379</v>
      </c>
      <c r="G16" s="44">
        <v>374</v>
      </c>
    </row>
    <row r="17" spans="1:7" ht="12.75">
      <c r="A17" s="50">
        <v>11</v>
      </c>
      <c r="B17" s="86">
        <v>332</v>
      </c>
      <c r="C17" s="144">
        <v>324</v>
      </c>
      <c r="D17" s="147">
        <v>331</v>
      </c>
      <c r="E17" s="44">
        <v>332</v>
      </c>
      <c r="F17" s="44">
        <v>349</v>
      </c>
      <c r="G17" s="44">
        <v>346</v>
      </c>
    </row>
    <row r="18" spans="1:7" ht="12.75">
      <c r="A18" s="50">
        <v>12</v>
      </c>
      <c r="B18" s="86">
        <v>416</v>
      </c>
      <c r="C18" s="144">
        <v>417</v>
      </c>
      <c r="D18" s="147">
        <v>428</v>
      </c>
      <c r="E18" s="44">
        <v>427</v>
      </c>
      <c r="F18" s="44">
        <v>431</v>
      </c>
      <c r="G18" s="44">
        <v>431</v>
      </c>
    </row>
    <row r="19" spans="1:7" ht="12.75">
      <c r="A19" s="50">
        <v>13</v>
      </c>
      <c r="B19" s="86">
        <v>380</v>
      </c>
      <c r="C19" s="144">
        <v>375</v>
      </c>
      <c r="D19" s="147">
        <v>378</v>
      </c>
      <c r="E19" s="44">
        <v>375</v>
      </c>
      <c r="F19" s="44">
        <v>368</v>
      </c>
      <c r="G19" s="44">
        <v>369</v>
      </c>
    </row>
    <row r="20" spans="1:7" ht="12.75">
      <c r="A20" s="50">
        <v>14</v>
      </c>
      <c r="B20" s="86">
        <v>291</v>
      </c>
      <c r="C20" s="144">
        <v>285</v>
      </c>
      <c r="D20" s="147">
        <v>290</v>
      </c>
      <c r="E20" s="44">
        <v>291</v>
      </c>
      <c r="F20" s="44">
        <v>291</v>
      </c>
      <c r="G20" s="44">
        <v>287</v>
      </c>
    </row>
    <row r="21" spans="1:7" ht="12.75">
      <c r="A21" s="50">
        <v>15</v>
      </c>
      <c r="B21" s="86">
        <v>418</v>
      </c>
      <c r="C21" s="144">
        <v>412</v>
      </c>
      <c r="D21" s="147">
        <v>415</v>
      </c>
      <c r="E21" s="44">
        <v>416</v>
      </c>
      <c r="F21" s="44">
        <v>425</v>
      </c>
      <c r="G21" s="44">
        <v>441</v>
      </c>
    </row>
    <row r="22" spans="1:7" ht="12.75">
      <c r="A22" s="50">
        <v>16</v>
      </c>
      <c r="B22" s="86">
        <v>456</v>
      </c>
      <c r="C22" s="144">
        <v>442</v>
      </c>
      <c r="D22" s="147">
        <v>442</v>
      </c>
      <c r="E22" s="44">
        <v>443</v>
      </c>
      <c r="F22" s="44">
        <v>446</v>
      </c>
      <c r="G22" s="44">
        <v>444</v>
      </c>
    </row>
    <row r="23" spans="1:7" ht="12.75">
      <c r="A23" s="50">
        <v>17</v>
      </c>
      <c r="B23" s="86">
        <v>417</v>
      </c>
      <c r="C23" s="144">
        <v>402</v>
      </c>
      <c r="D23" s="147">
        <v>427</v>
      </c>
      <c r="E23" s="44">
        <v>416</v>
      </c>
      <c r="F23" s="44">
        <v>415</v>
      </c>
      <c r="G23" s="44">
        <v>416</v>
      </c>
    </row>
    <row r="24" spans="1:7" ht="12.75">
      <c r="A24" s="50">
        <v>18</v>
      </c>
      <c r="B24" s="86">
        <v>471</v>
      </c>
      <c r="C24" s="144">
        <v>469</v>
      </c>
      <c r="D24" s="147">
        <v>484</v>
      </c>
      <c r="E24" s="44">
        <v>475</v>
      </c>
      <c r="F24" s="44">
        <v>483</v>
      </c>
      <c r="G24" s="44">
        <v>474</v>
      </c>
    </row>
    <row r="25" spans="1:7" ht="12.75">
      <c r="A25" s="50">
        <v>19</v>
      </c>
      <c r="B25" s="86">
        <v>430</v>
      </c>
      <c r="C25" s="144">
        <v>413</v>
      </c>
      <c r="D25" s="147">
        <v>422</v>
      </c>
      <c r="E25" s="44">
        <v>415</v>
      </c>
      <c r="F25" s="44">
        <v>432</v>
      </c>
      <c r="G25" s="44">
        <v>421</v>
      </c>
    </row>
    <row r="26" spans="1:7" ht="12.75">
      <c r="A26" s="50">
        <v>20</v>
      </c>
      <c r="B26" s="86">
        <v>303</v>
      </c>
      <c r="C26" s="144">
        <v>305</v>
      </c>
      <c r="D26" s="147">
        <v>315</v>
      </c>
      <c r="E26" s="44">
        <v>312</v>
      </c>
      <c r="F26" s="44">
        <v>312</v>
      </c>
      <c r="G26" s="44">
        <v>307</v>
      </c>
    </row>
    <row r="27" spans="1:7" ht="12.75">
      <c r="A27" s="50">
        <v>21</v>
      </c>
      <c r="B27" s="86">
        <v>507</v>
      </c>
      <c r="C27" s="144">
        <v>496</v>
      </c>
      <c r="D27" s="147">
        <v>506</v>
      </c>
      <c r="E27" s="44">
        <v>505</v>
      </c>
      <c r="F27" s="44">
        <v>507</v>
      </c>
      <c r="G27" s="44">
        <v>504</v>
      </c>
    </row>
    <row r="28" spans="1:7" ht="12.75">
      <c r="A28" s="50">
        <v>22</v>
      </c>
      <c r="B28" s="86">
        <v>414</v>
      </c>
      <c r="C28" s="144">
        <v>424</v>
      </c>
      <c r="D28" s="147">
        <v>423</v>
      </c>
      <c r="E28" s="44">
        <v>424</v>
      </c>
      <c r="F28" s="44">
        <v>420</v>
      </c>
      <c r="G28" s="44">
        <v>420</v>
      </c>
    </row>
    <row r="29" spans="1:7" ht="12.75">
      <c r="A29" s="50">
        <v>23</v>
      </c>
      <c r="B29" s="86">
        <v>380</v>
      </c>
      <c r="C29" s="144">
        <v>377</v>
      </c>
      <c r="D29" s="147">
        <v>381</v>
      </c>
      <c r="E29" s="44">
        <v>376</v>
      </c>
      <c r="F29" s="44">
        <v>376</v>
      </c>
      <c r="G29" s="44">
        <v>373</v>
      </c>
    </row>
    <row r="30" spans="1:7" ht="12.75">
      <c r="A30" s="50">
        <v>24</v>
      </c>
      <c r="B30" s="86">
        <v>502</v>
      </c>
      <c r="C30" s="144">
        <v>499</v>
      </c>
      <c r="D30" s="147">
        <v>505</v>
      </c>
      <c r="E30" s="44">
        <v>504</v>
      </c>
      <c r="F30" s="44">
        <v>493</v>
      </c>
      <c r="G30" s="44">
        <v>486</v>
      </c>
    </row>
    <row r="31" spans="1:7" ht="12.75">
      <c r="A31" s="50">
        <v>25</v>
      </c>
      <c r="B31" s="86">
        <v>355</v>
      </c>
      <c r="C31" s="144">
        <v>351</v>
      </c>
      <c r="D31" s="147">
        <v>353</v>
      </c>
      <c r="E31" s="44">
        <v>356</v>
      </c>
      <c r="F31" s="44">
        <v>361</v>
      </c>
      <c r="G31" s="44">
        <v>355</v>
      </c>
    </row>
    <row r="32" spans="1:7" ht="12.75">
      <c r="A32" s="50">
        <v>26</v>
      </c>
      <c r="B32" s="86">
        <v>532</v>
      </c>
      <c r="C32" s="144">
        <v>531</v>
      </c>
      <c r="D32" s="147">
        <v>530</v>
      </c>
      <c r="E32" s="44">
        <v>529</v>
      </c>
      <c r="F32" s="44">
        <v>536</v>
      </c>
      <c r="G32" s="44">
        <v>532</v>
      </c>
    </row>
    <row r="33" spans="1:7" ht="12.75">
      <c r="A33" s="50">
        <v>27</v>
      </c>
      <c r="B33" s="86">
        <v>518</v>
      </c>
      <c r="C33" s="144">
        <v>515</v>
      </c>
      <c r="D33" s="147">
        <v>521</v>
      </c>
      <c r="E33" s="44">
        <v>522</v>
      </c>
      <c r="F33" s="44">
        <v>529</v>
      </c>
      <c r="G33" s="44">
        <v>516</v>
      </c>
    </row>
    <row r="34" spans="1:7" ht="12.75">
      <c r="A34" s="50">
        <v>28</v>
      </c>
      <c r="B34" s="86">
        <v>409</v>
      </c>
      <c r="C34" s="144">
        <v>403</v>
      </c>
      <c r="D34" s="147">
        <v>410</v>
      </c>
      <c r="E34" s="44">
        <v>407</v>
      </c>
      <c r="F34" s="44">
        <v>406</v>
      </c>
      <c r="G34" s="44">
        <v>401</v>
      </c>
    </row>
    <row r="35" spans="1:7" ht="12.75">
      <c r="A35" s="50">
        <v>37</v>
      </c>
      <c r="B35" s="86">
        <v>361</v>
      </c>
      <c r="C35" s="144">
        <v>381</v>
      </c>
      <c r="D35" s="147">
        <v>354</v>
      </c>
      <c r="E35" s="44">
        <v>369</v>
      </c>
      <c r="F35" s="44">
        <v>358</v>
      </c>
      <c r="G35" s="44">
        <v>350</v>
      </c>
    </row>
    <row r="36" spans="1:7" ht="12.75">
      <c r="A36" s="62">
        <v>38</v>
      </c>
      <c r="B36" s="86">
        <v>399</v>
      </c>
      <c r="C36" s="144">
        <v>414</v>
      </c>
      <c r="D36" s="147">
        <v>406</v>
      </c>
      <c r="E36" s="44">
        <v>410</v>
      </c>
      <c r="F36" s="44">
        <v>405</v>
      </c>
      <c r="G36" s="44">
        <v>398</v>
      </c>
    </row>
    <row r="37" spans="1:7" ht="12.75">
      <c r="A37" s="50">
        <v>39</v>
      </c>
      <c r="B37" s="86">
        <v>447</v>
      </c>
      <c r="C37" s="144">
        <v>442</v>
      </c>
      <c r="D37" s="147">
        <v>448</v>
      </c>
      <c r="E37" s="44">
        <v>445</v>
      </c>
      <c r="F37" s="44">
        <v>455</v>
      </c>
      <c r="G37" s="44">
        <v>451</v>
      </c>
    </row>
    <row r="38" spans="1:7" ht="12.75">
      <c r="A38" s="50">
        <v>40</v>
      </c>
      <c r="B38" s="86">
        <v>465</v>
      </c>
      <c r="C38" s="144">
        <v>467</v>
      </c>
      <c r="D38" s="147">
        <v>468</v>
      </c>
      <c r="E38" s="44">
        <v>466</v>
      </c>
      <c r="F38" s="44">
        <v>472</v>
      </c>
      <c r="G38" s="44">
        <v>471</v>
      </c>
    </row>
    <row r="39" spans="1:7" ht="12.75">
      <c r="A39" s="50">
        <v>41</v>
      </c>
      <c r="B39" s="86">
        <v>391</v>
      </c>
      <c r="C39" s="144">
        <v>389</v>
      </c>
      <c r="D39" s="147">
        <v>397</v>
      </c>
      <c r="E39" s="44">
        <v>399</v>
      </c>
      <c r="F39" s="44">
        <v>402</v>
      </c>
      <c r="G39" s="44">
        <v>399</v>
      </c>
    </row>
    <row r="40" spans="1:7" ht="12.75">
      <c r="A40" s="50">
        <v>42</v>
      </c>
      <c r="B40" s="86">
        <v>404</v>
      </c>
      <c r="C40" s="144">
        <v>391</v>
      </c>
      <c r="D40" s="147">
        <v>397</v>
      </c>
      <c r="E40" s="44">
        <v>399</v>
      </c>
      <c r="F40" s="44">
        <v>397</v>
      </c>
      <c r="G40" s="44">
        <v>390</v>
      </c>
    </row>
    <row r="41" spans="1:7" ht="12.75">
      <c r="A41" s="50">
        <v>43</v>
      </c>
      <c r="B41" s="86">
        <v>416</v>
      </c>
      <c r="C41" s="144">
        <v>405</v>
      </c>
      <c r="D41" s="147">
        <v>405</v>
      </c>
      <c r="E41" s="44">
        <v>413</v>
      </c>
      <c r="F41" s="44">
        <v>418</v>
      </c>
      <c r="G41" s="44">
        <v>411</v>
      </c>
    </row>
    <row r="42" spans="1:7" ht="12.75">
      <c r="A42" s="50">
        <v>44</v>
      </c>
      <c r="B42" s="86">
        <v>397</v>
      </c>
      <c r="C42" s="144">
        <v>392</v>
      </c>
      <c r="D42" s="147">
        <v>395</v>
      </c>
      <c r="E42" s="44">
        <v>410</v>
      </c>
      <c r="F42" s="44">
        <v>396</v>
      </c>
      <c r="G42" s="44">
        <v>385</v>
      </c>
    </row>
    <row r="43" spans="1:7" ht="12.75">
      <c r="A43" s="50">
        <v>45</v>
      </c>
      <c r="B43" s="86">
        <v>663</v>
      </c>
      <c r="C43" s="144">
        <v>658</v>
      </c>
      <c r="D43" s="147">
        <v>666</v>
      </c>
      <c r="E43" s="44">
        <v>669</v>
      </c>
      <c r="F43" s="44">
        <v>659</v>
      </c>
      <c r="G43" s="44">
        <v>656</v>
      </c>
    </row>
    <row r="44" spans="1:7" ht="12.75">
      <c r="A44" s="50">
        <v>46</v>
      </c>
      <c r="B44" s="86">
        <v>500</v>
      </c>
      <c r="C44" s="144">
        <v>501</v>
      </c>
      <c r="D44" s="147">
        <v>502</v>
      </c>
      <c r="E44" s="44">
        <v>494</v>
      </c>
      <c r="F44" s="44">
        <v>499</v>
      </c>
      <c r="G44" s="44">
        <v>499</v>
      </c>
    </row>
    <row r="45" spans="1:7" ht="12.75">
      <c r="A45" s="50">
        <v>47</v>
      </c>
      <c r="B45" s="86">
        <v>375</v>
      </c>
      <c r="C45" s="144">
        <v>371</v>
      </c>
      <c r="D45" s="147">
        <v>374</v>
      </c>
      <c r="E45" s="44">
        <v>375</v>
      </c>
      <c r="F45" s="44">
        <v>373</v>
      </c>
      <c r="G45" s="44">
        <v>366</v>
      </c>
    </row>
    <row r="46" spans="1:7" ht="12.75">
      <c r="A46" s="50">
        <v>48</v>
      </c>
      <c r="B46" s="86">
        <v>447</v>
      </c>
      <c r="C46" s="144">
        <v>438</v>
      </c>
      <c r="D46" s="147">
        <v>441</v>
      </c>
      <c r="E46" s="44">
        <v>443</v>
      </c>
      <c r="F46" s="44">
        <v>449</v>
      </c>
      <c r="G46" s="44">
        <v>438</v>
      </c>
    </row>
    <row r="47" spans="1:7" ht="12.75">
      <c r="A47" s="50">
        <v>49</v>
      </c>
      <c r="B47" s="86">
        <v>410</v>
      </c>
      <c r="C47" s="144">
        <v>406</v>
      </c>
      <c r="D47" s="147">
        <v>411</v>
      </c>
      <c r="E47" s="44">
        <v>411</v>
      </c>
      <c r="F47" s="44">
        <v>413</v>
      </c>
      <c r="G47" s="44">
        <v>410</v>
      </c>
    </row>
    <row r="48" spans="1:7" ht="12.75">
      <c r="A48" s="50">
        <v>50</v>
      </c>
      <c r="B48" s="86">
        <v>506</v>
      </c>
      <c r="C48" s="144">
        <v>504</v>
      </c>
      <c r="D48" s="147">
        <v>507</v>
      </c>
      <c r="E48" s="44">
        <v>503</v>
      </c>
      <c r="F48" s="44">
        <v>507</v>
      </c>
      <c r="G48" s="44">
        <v>503</v>
      </c>
    </row>
    <row r="49" spans="1:7" ht="12.75">
      <c r="A49" s="50">
        <v>51</v>
      </c>
      <c r="B49" s="86">
        <v>425</v>
      </c>
      <c r="C49" s="144">
        <v>425</v>
      </c>
      <c r="D49" s="147">
        <v>425</v>
      </c>
      <c r="E49" s="44">
        <v>425</v>
      </c>
      <c r="F49" s="44">
        <v>421</v>
      </c>
      <c r="G49" s="44">
        <v>419</v>
      </c>
    </row>
    <row r="50" spans="1:7" ht="12.75">
      <c r="A50" s="50">
        <v>52</v>
      </c>
      <c r="B50" s="150">
        <v>491</v>
      </c>
      <c r="C50" s="144">
        <v>488</v>
      </c>
      <c r="D50" s="147">
        <v>493</v>
      </c>
      <c r="E50" s="44">
        <v>497</v>
      </c>
      <c r="F50" s="44">
        <v>500</v>
      </c>
      <c r="G50" s="44">
        <v>494</v>
      </c>
    </row>
    <row r="51" spans="1:7" ht="12.75">
      <c r="A51" s="50">
        <v>53</v>
      </c>
      <c r="B51" s="150">
        <v>342</v>
      </c>
      <c r="C51" s="144">
        <v>335</v>
      </c>
      <c r="D51" s="147">
        <v>340</v>
      </c>
      <c r="E51" s="44">
        <v>340</v>
      </c>
      <c r="F51" s="44">
        <v>340</v>
      </c>
      <c r="G51" s="44">
        <v>330</v>
      </c>
    </row>
    <row r="52" spans="1:7" ht="12.75">
      <c r="A52" s="50">
        <v>54</v>
      </c>
      <c r="B52" s="87">
        <v>216</v>
      </c>
      <c r="C52" s="126">
        <v>209</v>
      </c>
      <c r="D52" s="75">
        <v>210</v>
      </c>
      <c r="E52" s="44">
        <v>213</v>
      </c>
      <c r="F52" s="44">
        <v>217</v>
      </c>
      <c r="G52" s="44">
        <v>213</v>
      </c>
    </row>
    <row r="53" spans="1:7" ht="12.75">
      <c r="A53" s="50">
        <v>55</v>
      </c>
      <c r="B53" s="86">
        <v>247</v>
      </c>
      <c r="C53" s="144">
        <v>251</v>
      </c>
      <c r="D53" s="147">
        <v>257</v>
      </c>
      <c r="E53" s="44">
        <v>265</v>
      </c>
      <c r="F53" s="44">
        <v>259</v>
      </c>
      <c r="G53" s="44">
        <v>253</v>
      </c>
    </row>
    <row r="54" spans="1:7" ht="12.75">
      <c r="A54" s="50">
        <v>56</v>
      </c>
      <c r="B54" s="88">
        <v>22</v>
      </c>
      <c r="C54" s="126">
        <v>22</v>
      </c>
      <c r="D54" s="148">
        <v>23</v>
      </c>
      <c r="E54" s="44">
        <v>22</v>
      </c>
      <c r="F54" s="44">
        <v>23</v>
      </c>
      <c r="G54" s="44">
        <v>23</v>
      </c>
    </row>
    <row r="55" spans="1:7" ht="12.75">
      <c r="A55" s="50">
        <v>57</v>
      </c>
      <c r="B55" s="88">
        <v>331</v>
      </c>
      <c r="C55" s="126">
        <v>333</v>
      </c>
      <c r="D55" s="148">
        <v>336</v>
      </c>
      <c r="E55" s="44">
        <v>335</v>
      </c>
      <c r="F55" s="44">
        <v>337</v>
      </c>
      <c r="G55" s="44">
        <v>333</v>
      </c>
    </row>
    <row r="56" spans="1:7" ht="12.75">
      <c r="A56" s="50">
        <v>58</v>
      </c>
      <c r="B56" s="102">
        <v>497</v>
      </c>
      <c r="C56" s="126">
        <v>498</v>
      </c>
      <c r="D56" s="148">
        <v>506</v>
      </c>
      <c r="E56" s="44">
        <v>502</v>
      </c>
      <c r="F56" s="44">
        <v>514</v>
      </c>
      <c r="G56" s="44">
        <v>501</v>
      </c>
    </row>
    <row r="57" spans="1:7" ht="12.75">
      <c r="A57" s="50">
        <v>59</v>
      </c>
      <c r="B57" s="75">
        <v>482</v>
      </c>
      <c r="C57" s="127">
        <v>473</v>
      </c>
      <c r="D57" s="148">
        <v>465</v>
      </c>
      <c r="E57" s="44">
        <v>467</v>
      </c>
      <c r="F57" s="44">
        <v>471</v>
      </c>
      <c r="G57" s="44">
        <v>461</v>
      </c>
    </row>
    <row r="58" spans="1:7" ht="12.75">
      <c r="A58" s="62" t="s">
        <v>118</v>
      </c>
      <c r="B58" s="75">
        <v>2391</v>
      </c>
      <c r="C58" s="127">
        <v>2352</v>
      </c>
      <c r="D58" s="148">
        <v>2402</v>
      </c>
      <c r="E58" s="44">
        <v>2402</v>
      </c>
      <c r="F58" s="44">
        <v>2419</v>
      </c>
      <c r="G58" s="44">
        <v>2393</v>
      </c>
    </row>
    <row r="59" spans="1:7" ht="12.75">
      <c r="A59" s="117" t="s">
        <v>119</v>
      </c>
      <c r="B59" s="75">
        <v>261</v>
      </c>
      <c r="C59" s="127">
        <v>270</v>
      </c>
      <c r="D59" s="148">
        <v>277</v>
      </c>
      <c r="E59" s="44">
        <v>276</v>
      </c>
      <c r="F59" s="44">
        <v>289</v>
      </c>
      <c r="G59" s="44">
        <v>281</v>
      </c>
    </row>
    <row r="60" spans="1:7" ht="12.75">
      <c r="A60" s="62" t="s">
        <v>120</v>
      </c>
      <c r="B60" s="75">
        <v>1921</v>
      </c>
      <c r="C60" s="127">
        <v>1849</v>
      </c>
      <c r="D60" s="148">
        <v>1937</v>
      </c>
      <c r="E60" s="44">
        <v>1895</v>
      </c>
      <c r="F60" s="44">
        <v>1926</v>
      </c>
      <c r="G60" s="44">
        <v>1877</v>
      </c>
    </row>
    <row r="61" spans="1:7" ht="12.75">
      <c r="A61" s="98" t="s">
        <v>121</v>
      </c>
      <c r="B61" s="122">
        <v>299</v>
      </c>
      <c r="C61" s="145">
        <v>294</v>
      </c>
      <c r="D61" s="148">
        <v>296</v>
      </c>
      <c r="E61" s="44">
        <v>299</v>
      </c>
      <c r="F61" s="44">
        <v>300</v>
      </c>
      <c r="G61" s="44">
        <v>288</v>
      </c>
    </row>
    <row r="62" spans="1:7" ht="12.75">
      <c r="A62" s="7" t="s">
        <v>0</v>
      </c>
      <c r="B62" s="49">
        <f aca="true" t="shared" si="0" ref="B62:G62">SUM(B7:B61)</f>
        <v>25491</v>
      </c>
      <c r="C62" s="56">
        <f t="shared" si="0"/>
        <v>25239</v>
      </c>
      <c r="D62" s="14">
        <f t="shared" si="0"/>
        <v>25535</v>
      </c>
      <c r="E62" s="49">
        <f t="shared" si="0"/>
        <v>25509</v>
      </c>
      <c r="F62" s="49">
        <f t="shared" si="0"/>
        <v>25658</v>
      </c>
      <c r="G62" s="49">
        <f t="shared" si="0"/>
        <v>25332</v>
      </c>
    </row>
  </sheetData>
  <sheetProtection selectLockedCells="1"/>
  <mergeCells count="3">
    <mergeCell ref="B2:C2"/>
    <mergeCell ref="B1:C1"/>
    <mergeCell ref="A6:G6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7.57421875" style="9" customWidth="1"/>
    <col min="3" max="3" width="7.7109375" style="9" customWidth="1"/>
    <col min="4" max="5" width="7.57421875" style="9" customWidth="1"/>
    <col min="6" max="6" width="9.140625" style="9" customWidth="1"/>
    <col min="7" max="7" width="8.57421875" style="9" customWidth="1"/>
    <col min="8" max="8" width="8.7109375" style="9" customWidth="1"/>
    <col min="9" max="9" width="8.140625" style="9" customWidth="1"/>
    <col min="10" max="10" width="7.8515625" style="9" customWidth="1"/>
    <col min="11" max="11" width="8.421875" style="9" customWidth="1"/>
    <col min="12" max="12" width="9.7109375" style="9" bestFit="1" customWidth="1"/>
    <col min="13" max="13" width="10.7109375" style="9" bestFit="1" customWidth="1"/>
    <col min="14" max="14" width="10.421875" style="9" bestFit="1" customWidth="1"/>
    <col min="15" max="15" width="9.7109375" style="9" bestFit="1" customWidth="1"/>
    <col min="16" max="16" width="13.28125" style="9" bestFit="1" customWidth="1"/>
    <col min="17" max="17" width="10.00390625" style="9" bestFit="1" customWidth="1"/>
    <col min="18" max="16384" width="9.140625" style="9" customWidth="1"/>
  </cols>
  <sheetData>
    <row r="1" spans="1:11" ht="12.75">
      <c r="A1" s="65"/>
      <c r="B1" s="248" t="s">
        <v>89</v>
      </c>
      <c r="C1" s="250"/>
      <c r="D1" s="248" t="s">
        <v>89</v>
      </c>
      <c r="E1" s="250"/>
      <c r="F1" s="248" t="s">
        <v>93</v>
      </c>
      <c r="G1" s="249"/>
      <c r="H1" s="249"/>
      <c r="I1" s="249"/>
      <c r="J1" s="249"/>
      <c r="K1" s="250"/>
    </row>
    <row r="2" spans="1:11" ht="12.75">
      <c r="A2" s="22"/>
      <c r="B2" s="244" t="s">
        <v>90</v>
      </c>
      <c r="C2" s="245"/>
      <c r="D2" s="244" t="s">
        <v>90</v>
      </c>
      <c r="E2" s="245"/>
      <c r="F2" s="244" t="s">
        <v>94</v>
      </c>
      <c r="G2" s="251"/>
      <c r="H2" s="251"/>
      <c r="I2" s="251"/>
      <c r="J2" s="251"/>
      <c r="K2" s="245"/>
    </row>
    <row r="3" spans="1:11" ht="12.75">
      <c r="A3" s="22"/>
      <c r="B3" s="244" t="s">
        <v>91</v>
      </c>
      <c r="C3" s="245"/>
      <c r="D3" s="244" t="s">
        <v>91</v>
      </c>
      <c r="E3" s="245"/>
      <c r="F3" s="203" t="s">
        <v>95</v>
      </c>
      <c r="G3" s="252"/>
      <c r="H3" s="252"/>
      <c r="I3" s="252"/>
      <c r="J3" s="252"/>
      <c r="K3" s="253"/>
    </row>
    <row r="4" spans="1:11" ht="12.75">
      <c r="A4" s="34"/>
      <c r="B4" s="246" t="s">
        <v>123</v>
      </c>
      <c r="C4" s="247"/>
      <c r="D4" s="246" t="s">
        <v>92</v>
      </c>
      <c r="E4" s="247"/>
      <c r="F4" s="94" t="s">
        <v>96</v>
      </c>
      <c r="G4" s="94" t="s">
        <v>97</v>
      </c>
      <c r="H4" s="94" t="s">
        <v>98</v>
      </c>
      <c r="I4" s="235" t="s">
        <v>99</v>
      </c>
      <c r="J4" s="237"/>
      <c r="K4" s="92" t="s">
        <v>100</v>
      </c>
    </row>
    <row r="5" spans="1:11" ht="97.5" customHeight="1" thickBot="1">
      <c r="A5" s="35" t="s">
        <v>16</v>
      </c>
      <c r="B5" s="6" t="s">
        <v>86</v>
      </c>
      <c r="C5" s="6" t="s">
        <v>87</v>
      </c>
      <c r="D5" s="6" t="s">
        <v>86</v>
      </c>
      <c r="E5" s="6" t="s">
        <v>87</v>
      </c>
      <c r="F5" s="6" t="s">
        <v>55</v>
      </c>
      <c r="G5" s="6" t="s">
        <v>101</v>
      </c>
      <c r="H5" s="6" t="s">
        <v>102</v>
      </c>
      <c r="I5" s="6" t="s">
        <v>103</v>
      </c>
      <c r="J5" s="6" t="s">
        <v>104</v>
      </c>
      <c r="K5" s="6" t="s">
        <v>105</v>
      </c>
    </row>
    <row r="6" spans="1:11" ht="13.5" thickBot="1">
      <c r="A6" s="11"/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12.75">
      <c r="A7" s="1">
        <v>1</v>
      </c>
      <c r="B7" s="27">
        <v>459</v>
      </c>
      <c r="C7" s="54">
        <v>66</v>
      </c>
      <c r="D7" s="27">
        <v>448</v>
      </c>
      <c r="E7" s="41">
        <v>71</v>
      </c>
      <c r="F7" s="27">
        <v>485</v>
      </c>
      <c r="G7" s="196">
        <v>476</v>
      </c>
      <c r="H7" s="197">
        <v>477</v>
      </c>
      <c r="I7" s="197">
        <v>194</v>
      </c>
      <c r="J7" s="197">
        <v>261</v>
      </c>
      <c r="K7" s="198">
        <v>466</v>
      </c>
    </row>
    <row r="8" spans="1:11" ht="12.75">
      <c r="A8" s="1">
        <v>2</v>
      </c>
      <c r="B8" s="29">
        <v>437</v>
      </c>
      <c r="C8" s="55">
        <v>67</v>
      </c>
      <c r="D8" s="29">
        <v>415</v>
      </c>
      <c r="E8" s="42">
        <v>80</v>
      </c>
      <c r="F8" s="29">
        <v>457</v>
      </c>
      <c r="G8" s="199">
        <v>451</v>
      </c>
      <c r="H8" s="183">
        <v>444</v>
      </c>
      <c r="I8" s="183">
        <v>178</v>
      </c>
      <c r="J8" s="183">
        <v>258</v>
      </c>
      <c r="K8" s="130">
        <v>433</v>
      </c>
    </row>
    <row r="9" spans="1:11" ht="12.75">
      <c r="A9" s="1">
        <v>3</v>
      </c>
      <c r="B9" s="29">
        <v>222</v>
      </c>
      <c r="C9" s="55">
        <v>40</v>
      </c>
      <c r="D9" s="29">
        <v>203</v>
      </c>
      <c r="E9" s="42">
        <v>48</v>
      </c>
      <c r="F9" s="29">
        <v>196</v>
      </c>
      <c r="G9" s="199">
        <v>195</v>
      </c>
      <c r="H9" s="183">
        <v>193</v>
      </c>
      <c r="I9" s="183">
        <v>93</v>
      </c>
      <c r="J9" s="183">
        <v>111</v>
      </c>
      <c r="K9" s="130">
        <v>191</v>
      </c>
    </row>
    <row r="10" spans="1:11" ht="12.75">
      <c r="A10" s="1">
        <v>4</v>
      </c>
      <c r="B10" s="29">
        <v>419</v>
      </c>
      <c r="C10" s="55">
        <v>50</v>
      </c>
      <c r="D10" s="29">
        <v>393</v>
      </c>
      <c r="E10" s="42">
        <v>65</v>
      </c>
      <c r="F10" s="29">
        <v>387</v>
      </c>
      <c r="G10" s="199">
        <v>371</v>
      </c>
      <c r="H10" s="183">
        <v>373</v>
      </c>
      <c r="I10" s="183">
        <v>187</v>
      </c>
      <c r="J10" s="183">
        <v>190</v>
      </c>
      <c r="K10" s="130">
        <v>359</v>
      </c>
    </row>
    <row r="11" spans="1:11" ht="12.75">
      <c r="A11" s="1">
        <v>5</v>
      </c>
      <c r="B11" s="29">
        <v>322</v>
      </c>
      <c r="C11" s="55">
        <v>59</v>
      </c>
      <c r="D11" s="29">
        <v>302</v>
      </c>
      <c r="E11" s="42">
        <v>68</v>
      </c>
      <c r="F11" s="29">
        <v>277</v>
      </c>
      <c r="G11" s="199">
        <v>263</v>
      </c>
      <c r="H11" s="183">
        <v>259</v>
      </c>
      <c r="I11" s="183">
        <v>119</v>
      </c>
      <c r="J11" s="183">
        <v>177</v>
      </c>
      <c r="K11" s="130">
        <v>247</v>
      </c>
    </row>
    <row r="12" spans="1:11" ht="12.75">
      <c r="A12" s="1">
        <v>6</v>
      </c>
      <c r="B12" s="29">
        <v>365</v>
      </c>
      <c r="C12" s="55">
        <v>43</v>
      </c>
      <c r="D12" s="29">
        <v>348</v>
      </c>
      <c r="E12" s="42">
        <v>57</v>
      </c>
      <c r="F12" s="29">
        <v>309</v>
      </c>
      <c r="G12" s="199">
        <v>303</v>
      </c>
      <c r="H12" s="183">
        <v>296</v>
      </c>
      <c r="I12" s="183">
        <v>115</v>
      </c>
      <c r="J12" s="183">
        <v>193</v>
      </c>
      <c r="K12" s="130">
        <v>285</v>
      </c>
    </row>
    <row r="13" spans="1:11" ht="12.75">
      <c r="A13" s="1">
        <v>7</v>
      </c>
      <c r="B13" s="29">
        <v>297</v>
      </c>
      <c r="C13" s="55">
        <v>78</v>
      </c>
      <c r="D13" s="29">
        <v>274</v>
      </c>
      <c r="E13" s="42">
        <v>96</v>
      </c>
      <c r="F13" s="29">
        <v>286</v>
      </c>
      <c r="G13" s="199">
        <v>276</v>
      </c>
      <c r="H13" s="183">
        <v>264</v>
      </c>
      <c r="I13" s="183">
        <v>155</v>
      </c>
      <c r="J13" s="183">
        <v>136</v>
      </c>
      <c r="K13" s="130">
        <v>269</v>
      </c>
    </row>
    <row r="14" spans="1:11" ht="12.75">
      <c r="A14" s="1">
        <v>8</v>
      </c>
      <c r="B14" s="29">
        <v>365</v>
      </c>
      <c r="C14" s="55">
        <v>32</v>
      </c>
      <c r="D14" s="29">
        <v>345</v>
      </c>
      <c r="E14" s="42">
        <v>41</v>
      </c>
      <c r="F14" s="29">
        <v>323</v>
      </c>
      <c r="G14" s="199">
        <v>311</v>
      </c>
      <c r="H14" s="183">
        <v>295</v>
      </c>
      <c r="I14" s="183">
        <v>123</v>
      </c>
      <c r="J14" s="183">
        <v>169</v>
      </c>
      <c r="K14" s="130">
        <v>286</v>
      </c>
    </row>
    <row r="15" spans="1:11" ht="12.75">
      <c r="A15" s="1">
        <v>9</v>
      </c>
      <c r="B15" s="29">
        <v>457</v>
      </c>
      <c r="C15" s="55">
        <v>85</v>
      </c>
      <c r="D15" s="29">
        <v>431</v>
      </c>
      <c r="E15" s="42">
        <v>110</v>
      </c>
      <c r="F15" s="29">
        <v>471</v>
      </c>
      <c r="G15" s="199">
        <v>453</v>
      </c>
      <c r="H15" s="183">
        <v>452</v>
      </c>
      <c r="I15" s="183">
        <v>241</v>
      </c>
      <c r="J15" s="183">
        <v>237</v>
      </c>
      <c r="K15" s="130">
        <v>443</v>
      </c>
    </row>
    <row r="16" spans="1:11" ht="12.75">
      <c r="A16" s="1">
        <v>10</v>
      </c>
      <c r="B16" s="29">
        <v>411</v>
      </c>
      <c r="C16" s="55">
        <v>55</v>
      </c>
      <c r="D16" s="29">
        <v>391</v>
      </c>
      <c r="E16" s="42">
        <v>68</v>
      </c>
      <c r="F16" s="29">
        <v>308</v>
      </c>
      <c r="G16" s="199">
        <v>297</v>
      </c>
      <c r="H16" s="183">
        <v>284</v>
      </c>
      <c r="I16" s="183">
        <v>162</v>
      </c>
      <c r="J16" s="183">
        <v>178</v>
      </c>
      <c r="K16" s="130">
        <v>272</v>
      </c>
    </row>
    <row r="17" spans="1:11" ht="12.75">
      <c r="A17" s="1">
        <v>11</v>
      </c>
      <c r="B17" s="29">
        <v>369</v>
      </c>
      <c r="C17" s="55">
        <v>73</v>
      </c>
      <c r="D17" s="29">
        <v>344</v>
      </c>
      <c r="E17" s="42">
        <v>90</v>
      </c>
      <c r="F17" s="29">
        <v>333</v>
      </c>
      <c r="G17" s="199">
        <v>326</v>
      </c>
      <c r="H17" s="183">
        <v>306</v>
      </c>
      <c r="I17" s="183">
        <v>186</v>
      </c>
      <c r="J17" s="183">
        <v>162</v>
      </c>
      <c r="K17" s="130">
        <v>303</v>
      </c>
    </row>
    <row r="18" spans="1:11" ht="12.75">
      <c r="A18" s="1">
        <v>12</v>
      </c>
      <c r="B18" s="29">
        <v>420</v>
      </c>
      <c r="C18" s="55">
        <v>71</v>
      </c>
      <c r="D18" s="29">
        <v>403</v>
      </c>
      <c r="E18" s="42">
        <v>81</v>
      </c>
      <c r="F18" s="29">
        <v>404</v>
      </c>
      <c r="G18" s="199">
        <v>401</v>
      </c>
      <c r="H18" s="183">
        <v>390</v>
      </c>
      <c r="I18" s="183">
        <v>188</v>
      </c>
      <c r="J18" s="183">
        <v>216</v>
      </c>
      <c r="K18" s="130">
        <v>392</v>
      </c>
    </row>
    <row r="19" spans="1:11" ht="12.75">
      <c r="A19" s="1">
        <v>13</v>
      </c>
      <c r="B19" s="29">
        <v>363</v>
      </c>
      <c r="C19" s="55">
        <v>63</v>
      </c>
      <c r="D19" s="29">
        <v>345</v>
      </c>
      <c r="E19" s="42">
        <v>72</v>
      </c>
      <c r="F19" s="29">
        <v>331</v>
      </c>
      <c r="G19" s="199">
        <v>321</v>
      </c>
      <c r="H19" s="183">
        <v>307</v>
      </c>
      <c r="I19" s="183">
        <v>165</v>
      </c>
      <c r="J19" s="183">
        <v>174</v>
      </c>
      <c r="K19" s="130">
        <v>302</v>
      </c>
    </row>
    <row r="20" spans="1:11" ht="12.75">
      <c r="A20" s="1">
        <v>14</v>
      </c>
      <c r="B20" s="29">
        <v>287</v>
      </c>
      <c r="C20" s="55">
        <v>40</v>
      </c>
      <c r="D20" s="29">
        <v>261</v>
      </c>
      <c r="E20" s="42">
        <v>63</v>
      </c>
      <c r="F20" s="29">
        <v>261</v>
      </c>
      <c r="G20" s="199">
        <v>259</v>
      </c>
      <c r="H20" s="183">
        <v>251</v>
      </c>
      <c r="I20" s="183">
        <v>139</v>
      </c>
      <c r="J20" s="183">
        <v>127</v>
      </c>
      <c r="K20" s="130">
        <v>250</v>
      </c>
    </row>
    <row r="21" spans="1:11" ht="12.75">
      <c r="A21" s="1">
        <v>15</v>
      </c>
      <c r="B21" s="29">
        <v>430</v>
      </c>
      <c r="C21" s="55">
        <v>49</v>
      </c>
      <c r="D21" s="29">
        <v>435</v>
      </c>
      <c r="E21" s="42">
        <v>58</v>
      </c>
      <c r="F21" s="29">
        <v>373</v>
      </c>
      <c r="G21" s="199">
        <v>387</v>
      </c>
      <c r="H21" s="183">
        <v>359</v>
      </c>
      <c r="I21" s="183">
        <v>161</v>
      </c>
      <c r="J21" s="183">
        <v>187</v>
      </c>
      <c r="K21" s="130">
        <v>340</v>
      </c>
    </row>
    <row r="22" spans="1:11" ht="12.75">
      <c r="A22" s="1">
        <v>16</v>
      </c>
      <c r="B22" s="29">
        <v>451</v>
      </c>
      <c r="C22" s="55">
        <v>43</v>
      </c>
      <c r="D22" s="29">
        <v>439</v>
      </c>
      <c r="E22" s="42">
        <v>59</v>
      </c>
      <c r="F22" s="29">
        <v>440</v>
      </c>
      <c r="G22" s="199">
        <v>442</v>
      </c>
      <c r="H22" s="183">
        <v>433</v>
      </c>
      <c r="I22" s="183">
        <v>216</v>
      </c>
      <c r="J22" s="183">
        <v>202</v>
      </c>
      <c r="K22" s="130">
        <v>413</v>
      </c>
    </row>
    <row r="23" spans="1:11" ht="12.75">
      <c r="A23" s="1">
        <v>17</v>
      </c>
      <c r="B23" s="29">
        <v>431</v>
      </c>
      <c r="C23" s="55">
        <v>59</v>
      </c>
      <c r="D23" s="29">
        <v>411</v>
      </c>
      <c r="E23" s="42">
        <v>69</v>
      </c>
      <c r="F23" s="29">
        <v>367</v>
      </c>
      <c r="G23" s="199">
        <v>369</v>
      </c>
      <c r="H23" s="183">
        <v>352</v>
      </c>
      <c r="I23" s="183">
        <v>171</v>
      </c>
      <c r="J23" s="183">
        <v>184</v>
      </c>
      <c r="K23" s="130">
        <v>342</v>
      </c>
    </row>
    <row r="24" spans="1:11" ht="12.75">
      <c r="A24" s="1">
        <v>18</v>
      </c>
      <c r="B24" s="29">
        <v>470</v>
      </c>
      <c r="C24" s="55">
        <v>63</v>
      </c>
      <c r="D24" s="29">
        <v>466</v>
      </c>
      <c r="E24" s="42">
        <v>65</v>
      </c>
      <c r="F24" s="29">
        <v>440</v>
      </c>
      <c r="G24" s="199">
        <v>428</v>
      </c>
      <c r="H24" s="183">
        <v>432</v>
      </c>
      <c r="I24" s="183">
        <v>198</v>
      </c>
      <c r="J24" s="183">
        <v>238</v>
      </c>
      <c r="K24" s="130">
        <v>413</v>
      </c>
    </row>
    <row r="25" spans="1:11" ht="12.75">
      <c r="A25" s="1">
        <v>19</v>
      </c>
      <c r="B25" s="29">
        <v>426</v>
      </c>
      <c r="C25" s="55">
        <v>41</v>
      </c>
      <c r="D25" s="29">
        <v>416</v>
      </c>
      <c r="E25" s="42">
        <v>53</v>
      </c>
      <c r="F25" s="29">
        <v>371</v>
      </c>
      <c r="G25" s="199">
        <v>370</v>
      </c>
      <c r="H25" s="183">
        <v>361</v>
      </c>
      <c r="I25" s="183">
        <v>205</v>
      </c>
      <c r="J25" s="183">
        <v>173</v>
      </c>
      <c r="K25" s="130">
        <v>349</v>
      </c>
    </row>
    <row r="26" spans="1:11" ht="12.75">
      <c r="A26" s="1">
        <v>20</v>
      </c>
      <c r="B26" s="29">
        <v>311</v>
      </c>
      <c r="C26" s="55">
        <v>50</v>
      </c>
      <c r="D26" s="29">
        <v>301</v>
      </c>
      <c r="E26" s="42">
        <v>55</v>
      </c>
      <c r="F26" s="29">
        <v>259</v>
      </c>
      <c r="G26" s="199">
        <v>254</v>
      </c>
      <c r="H26" s="183">
        <v>248</v>
      </c>
      <c r="I26" s="183">
        <v>116</v>
      </c>
      <c r="J26" s="183">
        <v>150</v>
      </c>
      <c r="K26" s="130">
        <v>237</v>
      </c>
    </row>
    <row r="27" spans="1:11" ht="12.75">
      <c r="A27" s="1">
        <v>21</v>
      </c>
      <c r="B27" s="29">
        <v>519</v>
      </c>
      <c r="C27" s="55">
        <v>61</v>
      </c>
      <c r="D27" s="29">
        <v>475</v>
      </c>
      <c r="E27" s="42">
        <v>79</v>
      </c>
      <c r="F27" s="29">
        <v>454</v>
      </c>
      <c r="G27" s="199">
        <v>434</v>
      </c>
      <c r="H27" s="183">
        <v>426</v>
      </c>
      <c r="I27" s="183">
        <v>199</v>
      </c>
      <c r="J27" s="183">
        <v>212</v>
      </c>
      <c r="K27" s="130">
        <v>402</v>
      </c>
    </row>
    <row r="28" spans="1:11" ht="12.75">
      <c r="A28" s="1">
        <v>22</v>
      </c>
      <c r="B28" s="29">
        <v>397</v>
      </c>
      <c r="C28" s="55">
        <v>51</v>
      </c>
      <c r="D28" s="29">
        <v>394</v>
      </c>
      <c r="E28" s="42">
        <v>45</v>
      </c>
      <c r="F28" s="29">
        <v>366</v>
      </c>
      <c r="G28" s="199">
        <v>359</v>
      </c>
      <c r="H28" s="183">
        <v>355</v>
      </c>
      <c r="I28" s="183">
        <v>189</v>
      </c>
      <c r="J28" s="183">
        <v>186</v>
      </c>
      <c r="K28" s="130">
        <v>347</v>
      </c>
    </row>
    <row r="29" spans="1:11" ht="12.75">
      <c r="A29" s="1">
        <v>23</v>
      </c>
      <c r="B29" s="29">
        <v>370</v>
      </c>
      <c r="C29" s="55">
        <v>47</v>
      </c>
      <c r="D29" s="29">
        <v>343</v>
      </c>
      <c r="E29" s="42">
        <v>63</v>
      </c>
      <c r="F29" s="29">
        <v>308</v>
      </c>
      <c r="G29" s="199">
        <v>306</v>
      </c>
      <c r="H29" s="183">
        <v>300</v>
      </c>
      <c r="I29" s="183">
        <v>132</v>
      </c>
      <c r="J29" s="183">
        <v>153</v>
      </c>
      <c r="K29" s="130">
        <v>291</v>
      </c>
    </row>
    <row r="30" spans="1:11" ht="12.75">
      <c r="A30" s="1">
        <v>24</v>
      </c>
      <c r="B30" s="29">
        <v>466</v>
      </c>
      <c r="C30" s="55">
        <v>47</v>
      </c>
      <c r="D30" s="29">
        <v>456</v>
      </c>
      <c r="E30" s="42">
        <v>54</v>
      </c>
      <c r="F30" s="29">
        <v>420</v>
      </c>
      <c r="G30" s="199">
        <v>434</v>
      </c>
      <c r="H30" s="183">
        <v>416</v>
      </c>
      <c r="I30" s="183">
        <v>187</v>
      </c>
      <c r="J30" s="183">
        <v>207</v>
      </c>
      <c r="K30" s="130">
        <v>393</v>
      </c>
    </row>
    <row r="31" spans="1:11" ht="12.75">
      <c r="A31" s="1">
        <v>25</v>
      </c>
      <c r="B31" s="29">
        <v>370</v>
      </c>
      <c r="C31" s="55">
        <v>34</v>
      </c>
      <c r="D31" s="29">
        <v>353</v>
      </c>
      <c r="E31" s="42">
        <v>47</v>
      </c>
      <c r="F31" s="29">
        <v>316</v>
      </c>
      <c r="G31" s="199">
        <v>319</v>
      </c>
      <c r="H31" s="183">
        <v>313</v>
      </c>
      <c r="I31" s="183">
        <v>141</v>
      </c>
      <c r="J31" s="183">
        <v>167</v>
      </c>
      <c r="K31" s="130">
        <v>302</v>
      </c>
    </row>
    <row r="32" spans="1:11" ht="12.75">
      <c r="A32" s="1">
        <v>26</v>
      </c>
      <c r="B32" s="29">
        <v>507</v>
      </c>
      <c r="C32" s="55">
        <v>50</v>
      </c>
      <c r="D32" s="29">
        <v>504</v>
      </c>
      <c r="E32" s="42">
        <v>59</v>
      </c>
      <c r="F32" s="29">
        <v>468</v>
      </c>
      <c r="G32" s="199">
        <v>470</v>
      </c>
      <c r="H32" s="183">
        <v>457</v>
      </c>
      <c r="I32" s="183">
        <v>205</v>
      </c>
      <c r="J32" s="183">
        <v>235</v>
      </c>
      <c r="K32" s="130">
        <v>446</v>
      </c>
    </row>
    <row r="33" spans="1:11" ht="12.75">
      <c r="A33" s="1">
        <v>27</v>
      </c>
      <c r="B33" s="29">
        <v>495</v>
      </c>
      <c r="C33" s="55">
        <v>44</v>
      </c>
      <c r="D33" s="29">
        <v>482</v>
      </c>
      <c r="E33" s="42">
        <v>43</v>
      </c>
      <c r="F33" s="29">
        <v>481</v>
      </c>
      <c r="G33" s="199">
        <v>473</v>
      </c>
      <c r="H33" s="183">
        <v>470</v>
      </c>
      <c r="I33" s="183">
        <v>186</v>
      </c>
      <c r="J33" s="183">
        <v>284</v>
      </c>
      <c r="K33" s="130">
        <v>461</v>
      </c>
    </row>
    <row r="34" spans="1:11" ht="12.75">
      <c r="A34" s="1">
        <v>28</v>
      </c>
      <c r="B34" s="29">
        <v>382</v>
      </c>
      <c r="C34" s="55">
        <v>51</v>
      </c>
      <c r="D34" s="29">
        <v>372</v>
      </c>
      <c r="E34" s="42">
        <v>50</v>
      </c>
      <c r="F34" s="29">
        <v>362</v>
      </c>
      <c r="G34" s="199">
        <v>351</v>
      </c>
      <c r="H34" s="183">
        <v>349</v>
      </c>
      <c r="I34" s="183">
        <v>134</v>
      </c>
      <c r="J34" s="183">
        <v>217</v>
      </c>
      <c r="K34" s="130">
        <v>340</v>
      </c>
    </row>
    <row r="35" spans="1:11" ht="12.75">
      <c r="A35" s="1">
        <v>37</v>
      </c>
      <c r="B35" s="29">
        <v>340</v>
      </c>
      <c r="C35" s="55">
        <v>34</v>
      </c>
      <c r="D35" s="29">
        <v>336</v>
      </c>
      <c r="E35" s="42">
        <v>32</v>
      </c>
      <c r="F35" s="29">
        <v>314</v>
      </c>
      <c r="G35" s="199">
        <v>313</v>
      </c>
      <c r="H35" s="183">
        <v>300</v>
      </c>
      <c r="I35" s="183">
        <v>98</v>
      </c>
      <c r="J35" s="183">
        <v>189</v>
      </c>
      <c r="K35" s="130">
        <v>288</v>
      </c>
    </row>
    <row r="36" spans="1:11" ht="12.75">
      <c r="A36" s="62">
        <v>38</v>
      </c>
      <c r="B36" s="29">
        <v>389</v>
      </c>
      <c r="C36" s="55">
        <v>39</v>
      </c>
      <c r="D36" s="29">
        <v>378</v>
      </c>
      <c r="E36" s="42">
        <v>44</v>
      </c>
      <c r="F36" s="29">
        <v>356</v>
      </c>
      <c r="G36" s="199">
        <v>341</v>
      </c>
      <c r="H36" s="183">
        <v>326</v>
      </c>
      <c r="I36" s="183">
        <v>125</v>
      </c>
      <c r="J36" s="183">
        <v>194</v>
      </c>
      <c r="K36" s="130">
        <v>317</v>
      </c>
    </row>
    <row r="37" spans="1:11" ht="12.75">
      <c r="A37" s="50">
        <v>39</v>
      </c>
      <c r="B37" s="29">
        <v>425</v>
      </c>
      <c r="C37" s="55">
        <v>34</v>
      </c>
      <c r="D37" s="29">
        <v>416</v>
      </c>
      <c r="E37" s="42">
        <v>38</v>
      </c>
      <c r="F37" s="29">
        <v>388</v>
      </c>
      <c r="G37" s="199">
        <v>375</v>
      </c>
      <c r="H37" s="183">
        <v>374</v>
      </c>
      <c r="I37" s="183">
        <v>296</v>
      </c>
      <c r="J37" s="183">
        <v>139</v>
      </c>
      <c r="K37" s="130">
        <v>366</v>
      </c>
    </row>
    <row r="38" spans="1:11" ht="12.75">
      <c r="A38" s="50">
        <v>40</v>
      </c>
      <c r="B38" s="29">
        <v>434</v>
      </c>
      <c r="C38" s="55">
        <v>56</v>
      </c>
      <c r="D38" s="29">
        <v>423</v>
      </c>
      <c r="E38" s="42">
        <v>66</v>
      </c>
      <c r="F38" s="29">
        <v>447</v>
      </c>
      <c r="G38" s="199">
        <v>445</v>
      </c>
      <c r="H38" s="183">
        <v>434</v>
      </c>
      <c r="I38" s="183">
        <v>190</v>
      </c>
      <c r="J38" s="183">
        <v>243</v>
      </c>
      <c r="K38" s="130">
        <v>431</v>
      </c>
    </row>
    <row r="39" spans="1:11" ht="12.75">
      <c r="A39" s="50">
        <v>41</v>
      </c>
      <c r="B39" s="29">
        <v>353</v>
      </c>
      <c r="C39" s="55">
        <v>42</v>
      </c>
      <c r="D39" s="29">
        <v>345</v>
      </c>
      <c r="E39" s="42">
        <v>44</v>
      </c>
      <c r="F39" s="29">
        <v>317</v>
      </c>
      <c r="G39" s="199">
        <v>307</v>
      </c>
      <c r="H39" s="183">
        <v>302</v>
      </c>
      <c r="I39" s="183">
        <v>131</v>
      </c>
      <c r="J39" s="183">
        <v>165</v>
      </c>
      <c r="K39" s="130">
        <v>294</v>
      </c>
    </row>
    <row r="40" spans="1:11" ht="12.75">
      <c r="A40" s="50">
        <v>42</v>
      </c>
      <c r="B40" s="29">
        <v>348</v>
      </c>
      <c r="C40" s="55">
        <v>50</v>
      </c>
      <c r="D40" s="29">
        <v>357</v>
      </c>
      <c r="E40" s="42">
        <v>49</v>
      </c>
      <c r="F40" s="29">
        <v>309</v>
      </c>
      <c r="G40" s="199">
        <v>302</v>
      </c>
      <c r="H40" s="183">
        <v>304</v>
      </c>
      <c r="I40" s="183">
        <v>132</v>
      </c>
      <c r="J40" s="183">
        <v>184</v>
      </c>
      <c r="K40" s="130">
        <v>289</v>
      </c>
    </row>
    <row r="41" spans="1:11" ht="12.75">
      <c r="A41" s="50">
        <v>43</v>
      </c>
      <c r="B41" s="29">
        <v>378</v>
      </c>
      <c r="C41" s="55">
        <v>50</v>
      </c>
      <c r="D41" s="29">
        <v>374</v>
      </c>
      <c r="E41" s="42">
        <v>51</v>
      </c>
      <c r="F41" s="29">
        <v>341</v>
      </c>
      <c r="G41" s="199">
        <v>331</v>
      </c>
      <c r="H41" s="183">
        <v>332</v>
      </c>
      <c r="I41" s="183">
        <v>164</v>
      </c>
      <c r="J41" s="183">
        <v>177</v>
      </c>
      <c r="K41" s="130">
        <v>317</v>
      </c>
    </row>
    <row r="42" spans="1:11" ht="12.75">
      <c r="A42" s="50">
        <v>44</v>
      </c>
      <c r="B42" s="29">
        <v>384</v>
      </c>
      <c r="C42" s="55">
        <v>44</v>
      </c>
      <c r="D42" s="29">
        <v>375</v>
      </c>
      <c r="E42" s="42">
        <v>43</v>
      </c>
      <c r="F42" s="29">
        <v>322</v>
      </c>
      <c r="G42" s="199">
        <v>307</v>
      </c>
      <c r="H42" s="183">
        <v>305</v>
      </c>
      <c r="I42" s="183">
        <v>165</v>
      </c>
      <c r="J42" s="183">
        <v>153</v>
      </c>
      <c r="K42" s="130">
        <v>280</v>
      </c>
    </row>
    <row r="43" spans="1:11" ht="12.75">
      <c r="A43" s="50">
        <v>45</v>
      </c>
      <c r="B43" s="29">
        <v>598</v>
      </c>
      <c r="C43" s="55">
        <v>80</v>
      </c>
      <c r="D43" s="29">
        <v>583</v>
      </c>
      <c r="E43" s="42">
        <v>88</v>
      </c>
      <c r="F43" s="29">
        <v>614</v>
      </c>
      <c r="G43" s="199">
        <v>612</v>
      </c>
      <c r="H43" s="183">
        <v>606</v>
      </c>
      <c r="I43" s="183">
        <v>254</v>
      </c>
      <c r="J43" s="183">
        <v>340</v>
      </c>
      <c r="K43" s="130">
        <v>593</v>
      </c>
    </row>
    <row r="44" spans="1:11" ht="12.75">
      <c r="A44" s="50">
        <v>46</v>
      </c>
      <c r="B44" s="29">
        <v>473</v>
      </c>
      <c r="C44" s="55">
        <v>55</v>
      </c>
      <c r="D44" s="29">
        <v>471</v>
      </c>
      <c r="E44" s="42">
        <v>53</v>
      </c>
      <c r="F44" s="29">
        <v>449</v>
      </c>
      <c r="G44" s="199">
        <v>444</v>
      </c>
      <c r="H44" s="183">
        <v>437</v>
      </c>
      <c r="I44" s="183">
        <v>189</v>
      </c>
      <c r="J44" s="183">
        <v>246</v>
      </c>
      <c r="K44" s="130">
        <v>423</v>
      </c>
    </row>
    <row r="45" spans="1:11" ht="12.75">
      <c r="A45" s="50">
        <v>47</v>
      </c>
      <c r="B45" s="29">
        <v>348</v>
      </c>
      <c r="C45" s="55">
        <v>43</v>
      </c>
      <c r="D45" s="29">
        <v>339</v>
      </c>
      <c r="E45" s="42">
        <v>48</v>
      </c>
      <c r="F45" s="29">
        <v>294</v>
      </c>
      <c r="G45" s="199">
        <v>282</v>
      </c>
      <c r="H45" s="183">
        <v>283</v>
      </c>
      <c r="I45" s="183">
        <v>153</v>
      </c>
      <c r="J45" s="183">
        <v>151</v>
      </c>
      <c r="K45" s="130">
        <v>271</v>
      </c>
    </row>
    <row r="46" spans="1:11" ht="12.75">
      <c r="A46" s="50">
        <v>48</v>
      </c>
      <c r="B46" s="29">
        <v>423</v>
      </c>
      <c r="C46" s="55">
        <v>42</v>
      </c>
      <c r="D46" s="29">
        <v>410</v>
      </c>
      <c r="E46" s="42">
        <v>48</v>
      </c>
      <c r="F46" s="29">
        <v>415</v>
      </c>
      <c r="G46" s="199">
        <v>409</v>
      </c>
      <c r="H46" s="183">
        <v>402</v>
      </c>
      <c r="I46" s="183">
        <v>155</v>
      </c>
      <c r="J46" s="183">
        <v>277</v>
      </c>
      <c r="K46" s="130">
        <v>399</v>
      </c>
    </row>
    <row r="47" spans="1:11" ht="12.75">
      <c r="A47" s="50">
        <v>49</v>
      </c>
      <c r="B47" s="29">
        <v>374</v>
      </c>
      <c r="C47" s="55">
        <v>55</v>
      </c>
      <c r="D47" s="29">
        <v>361</v>
      </c>
      <c r="E47" s="42">
        <v>69</v>
      </c>
      <c r="F47" s="29">
        <v>400</v>
      </c>
      <c r="G47" s="199">
        <v>395</v>
      </c>
      <c r="H47" s="183">
        <v>387</v>
      </c>
      <c r="I47" s="183">
        <v>164</v>
      </c>
      <c r="J47" s="183">
        <v>232</v>
      </c>
      <c r="K47" s="130">
        <v>376</v>
      </c>
    </row>
    <row r="48" spans="1:11" ht="12.75">
      <c r="A48" s="50">
        <v>50</v>
      </c>
      <c r="B48" s="29">
        <v>480</v>
      </c>
      <c r="C48" s="55">
        <v>39</v>
      </c>
      <c r="D48" s="29">
        <v>480</v>
      </c>
      <c r="E48" s="42">
        <v>43</v>
      </c>
      <c r="F48" s="29">
        <v>450</v>
      </c>
      <c r="G48" s="199">
        <v>436</v>
      </c>
      <c r="H48" s="183">
        <v>438</v>
      </c>
      <c r="I48" s="183">
        <v>218</v>
      </c>
      <c r="J48" s="183">
        <v>244</v>
      </c>
      <c r="K48" s="130">
        <v>424</v>
      </c>
    </row>
    <row r="49" spans="1:11" ht="12.75">
      <c r="A49" s="50">
        <v>51</v>
      </c>
      <c r="B49" s="29">
        <v>388</v>
      </c>
      <c r="C49" s="55">
        <v>43</v>
      </c>
      <c r="D49" s="29">
        <v>384</v>
      </c>
      <c r="E49" s="42">
        <v>41</v>
      </c>
      <c r="F49" s="29">
        <v>394</v>
      </c>
      <c r="G49" s="199">
        <v>392</v>
      </c>
      <c r="H49" s="183">
        <v>383</v>
      </c>
      <c r="I49" s="183">
        <v>202</v>
      </c>
      <c r="J49" s="183">
        <v>199</v>
      </c>
      <c r="K49" s="130">
        <v>378</v>
      </c>
    </row>
    <row r="50" spans="1:11" ht="12.75">
      <c r="A50" s="50">
        <v>52</v>
      </c>
      <c r="B50" s="29">
        <v>449</v>
      </c>
      <c r="C50" s="55">
        <v>54</v>
      </c>
      <c r="D50" s="29">
        <v>446</v>
      </c>
      <c r="E50" s="42">
        <v>53</v>
      </c>
      <c r="F50" s="29">
        <v>448</v>
      </c>
      <c r="G50" s="199">
        <v>441</v>
      </c>
      <c r="H50" s="183">
        <v>433</v>
      </c>
      <c r="I50" s="183">
        <v>203</v>
      </c>
      <c r="J50" s="183">
        <v>230</v>
      </c>
      <c r="K50" s="130">
        <v>427</v>
      </c>
    </row>
    <row r="51" spans="1:11" ht="12.75">
      <c r="A51" s="50">
        <v>53</v>
      </c>
      <c r="B51" s="29">
        <v>310</v>
      </c>
      <c r="C51" s="55">
        <v>20</v>
      </c>
      <c r="D51" s="29">
        <v>296</v>
      </c>
      <c r="E51" s="42">
        <v>34</v>
      </c>
      <c r="F51" s="29">
        <v>290</v>
      </c>
      <c r="G51" s="199">
        <v>284</v>
      </c>
      <c r="H51" s="183">
        <v>280</v>
      </c>
      <c r="I51" s="183">
        <v>123</v>
      </c>
      <c r="J51" s="183">
        <v>159</v>
      </c>
      <c r="K51" s="130">
        <v>274</v>
      </c>
    </row>
    <row r="52" spans="1:11" ht="12.75">
      <c r="A52" s="50">
        <v>54</v>
      </c>
      <c r="B52" s="29">
        <v>186</v>
      </c>
      <c r="C52" s="55">
        <v>17</v>
      </c>
      <c r="D52" s="29">
        <v>189</v>
      </c>
      <c r="E52" s="42">
        <v>13</v>
      </c>
      <c r="F52" s="29">
        <v>155</v>
      </c>
      <c r="G52" s="199">
        <v>143</v>
      </c>
      <c r="H52" s="183">
        <v>151</v>
      </c>
      <c r="I52" s="183">
        <v>61</v>
      </c>
      <c r="J52" s="183">
        <v>90</v>
      </c>
      <c r="K52" s="130">
        <v>141</v>
      </c>
    </row>
    <row r="53" spans="1:11" ht="12.75">
      <c r="A53" s="50">
        <v>55</v>
      </c>
      <c r="B53" s="29">
        <v>226</v>
      </c>
      <c r="C53" s="55">
        <v>24</v>
      </c>
      <c r="D53" s="29">
        <v>228</v>
      </c>
      <c r="E53" s="42">
        <v>18</v>
      </c>
      <c r="F53" s="29">
        <v>218</v>
      </c>
      <c r="G53" s="199">
        <v>221</v>
      </c>
      <c r="H53" s="183">
        <v>213</v>
      </c>
      <c r="I53" s="183">
        <v>85</v>
      </c>
      <c r="J53" s="183">
        <v>127</v>
      </c>
      <c r="K53" s="130">
        <v>210</v>
      </c>
    </row>
    <row r="54" spans="1:11" ht="12.75">
      <c r="A54" s="50">
        <v>56</v>
      </c>
      <c r="B54" s="29">
        <v>22</v>
      </c>
      <c r="C54" s="55">
        <v>3</v>
      </c>
      <c r="D54" s="29">
        <v>21</v>
      </c>
      <c r="E54" s="42">
        <v>4</v>
      </c>
      <c r="F54" s="29">
        <v>22</v>
      </c>
      <c r="G54" s="199">
        <v>22</v>
      </c>
      <c r="H54" s="183">
        <v>22</v>
      </c>
      <c r="I54" s="183">
        <v>7</v>
      </c>
      <c r="J54" s="183">
        <v>15</v>
      </c>
      <c r="K54" s="130">
        <v>21</v>
      </c>
    </row>
    <row r="55" spans="1:11" ht="12.75">
      <c r="A55" s="50">
        <v>57</v>
      </c>
      <c r="B55" s="29">
        <v>313</v>
      </c>
      <c r="C55" s="55">
        <v>35</v>
      </c>
      <c r="D55" s="29">
        <v>294</v>
      </c>
      <c r="E55" s="42">
        <v>50</v>
      </c>
      <c r="F55" s="29">
        <v>297</v>
      </c>
      <c r="G55" s="199">
        <v>294</v>
      </c>
      <c r="H55" s="183">
        <v>290</v>
      </c>
      <c r="I55" s="183">
        <v>123</v>
      </c>
      <c r="J55" s="183">
        <v>156</v>
      </c>
      <c r="K55" s="130">
        <v>274</v>
      </c>
    </row>
    <row r="56" spans="1:11" ht="12.75">
      <c r="A56" s="50">
        <v>58</v>
      </c>
      <c r="B56" s="29">
        <v>449</v>
      </c>
      <c r="C56" s="55">
        <v>49</v>
      </c>
      <c r="D56" s="29">
        <v>443</v>
      </c>
      <c r="E56" s="42">
        <v>62</v>
      </c>
      <c r="F56" s="29">
        <v>452</v>
      </c>
      <c r="G56" s="199">
        <v>443</v>
      </c>
      <c r="H56" s="183">
        <v>440</v>
      </c>
      <c r="I56" s="183">
        <v>189</v>
      </c>
      <c r="J56" s="183">
        <v>237</v>
      </c>
      <c r="K56" s="130">
        <v>426</v>
      </c>
    </row>
    <row r="57" spans="1:11" ht="12.75">
      <c r="A57" s="50">
        <v>59</v>
      </c>
      <c r="B57" s="29">
        <v>438</v>
      </c>
      <c r="C57" s="55">
        <v>37</v>
      </c>
      <c r="D57" s="29">
        <v>427</v>
      </c>
      <c r="E57" s="42">
        <v>40</v>
      </c>
      <c r="F57" s="29">
        <v>351</v>
      </c>
      <c r="G57" s="199">
        <v>341</v>
      </c>
      <c r="H57" s="183">
        <v>327</v>
      </c>
      <c r="I57" s="183">
        <v>135</v>
      </c>
      <c r="J57" s="183">
        <v>203</v>
      </c>
      <c r="K57" s="130">
        <v>309</v>
      </c>
    </row>
    <row r="58" spans="1:11" ht="12.75">
      <c r="A58" s="62" t="s">
        <v>118</v>
      </c>
      <c r="B58" s="29">
        <v>2520</v>
      </c>
      <c r="C58" s="55">
        <v>290</v>
      </c>
      <c r="D58" s="29">
        <v>2411</v>
      </c>
      <c r="E58" s="42">
        <v>348</v>
      </c>
      <c r="F58" s="114">
        <v>2139</v>
      </c>
      <c r="G58" s="138">
        <v>2140</v>
      </c>
      <c r="H58" s="138">
        <v>2097</v>
      </c>
      <c r="I58" s="138">
        <v>1000</v>
      </c>
      <c r="J58" s="109">
        <v>1133</v>
      </c>
      <c r="K58" s="95">
        <v>2061</v>
      </c>
    </row>
    <row r="59" spans="1:11" ht="12.75">
      <c r="A59" s="117" t="s">
        <v>119</v>
      </c>
      <c r="B59" s="114">
        <v>285</v>
      </c>
      <c r="C59" s="95">
        <v>25</v>
      </c>
      <c r="D59" s="109">
        <v>274</v>
      </c>
      <c r="E59" s="95">
        <v>34</v>
      </c>
      <c r="F59" s="109">
        <v>254</v>
      </c>
      <c r="G59" s="183">
        <v>259</v>
      </c>
      <c r="H59" s="183">
        <v>249</v>
      </c>
      <c r="I59" s="183">
        <v>115</v>
      </c>
      <c r="J59" s="183">
        <v>121</v>
      </c>
      <c r="K59" s="184">
        <v>236</v>
      </c>
    </row>
    <row r="60" spans="1:11" ht="12.75">
      <c r="A60" s="62" t="s">
        <v>120</v>
      </c>
      <c r="B60" s="114">
        <v>2227</v>
      </c>
      <c r="C60" s="95">
        <v>303</v>
      </c>
      <c r="D60" s="109">
        <v>2115</v>
      </c>
      <c r="E60" s="95">
        <v>380</v>
      </c>
      <c r="F60" s="109">
        <v>1897</v>
      </c>
      <c r="G60" s="109">
        <v>1934</v>
      </c>
      <c r="H60" s="109">
        <v>1867</v>
      </c>
      <c r="I60" s="109">
        <v>960</v>
      </c>
      <c r="J60" s="109">
        <v>993</v>
      </c>
      <c r="K60" s="95">
        <v>1878</v>
      </c>
    </row>
    <row r="61" spans="1:11" ht="12.75">
      <c r="A61" s="98" t="s">
        <v>121</v>
      </c>
      <c r="B61" s="115">
        <v>313</v>
      </c>
      <c r="C61" s="96">
        <v>24</v>
      </c>
      <c r="D61" s="110">
        <v>299</v>
      </c>
      <c r="E61" s="96">
        <v>35</v>
      </c>
      <c r="F61" s="110">
        <v>255</v>
      </c>
      <c r="G61" s="185">
        <v>247</v>
      </c>
      <c r="H61" s="185">
        <v>254</v>
      </c>
      <c r="I61" s="185">
        <v>145</v>
      </c>
      <c r="J61" s="185">
        <v>137</v>
      </c>
      <c r="K61" s="186">
        <v>227</v>
      </c>
    </row>
    <row r="62" spans="1:11" ht="12.75">
      <c r="A62" s="7" t="s">
        <v>0</v>
      </c>
      <c r="B62" s="14">
        <f aca="true" t="shared" si="0" ref="B62:K62">SUM(B7:B61)</f>
        <v>25091</v>
      </c>
      <c r="C62" s="14">
        <f t="shared" si="0"/>
        <v>3099</v>
      </c>
      <c r="D62" s="14">
        <f t="shared" si="0"/>
        <v>24225</v>
      </c>
      <c r="E62" s="14">
        <f t="shared" si="0"/>
        <v>3637</v>
      </c>
      <c r="F62" s="14">
        <f t="shared" si="0"/>
        <v>22841</v>
      </c>
      <c r="G62" s="14">
        <f t="shared" si="0"/>
        <v>22559</v>
      </c>
      <c r="H62" s="14">
        <f t="shared" si="0"/>
        <v>22098</v>
      </c>
      <c r="I62" s="14">
        <f t="shared" si="0"/>
        <v>10467</v>
      </c>
      <c r="J62" s="14">
        <f t="shared" si="0"/>
        <v>12118</v>
      </c>
      <c r="K62" s="14">
        <f t="shared" si="0"/>
        <v>21504</v>
      </c>
    </row>
  </sheetData>
  <sheetProtection selectLockedCells="1"/>
  <mergeCells count="12">
    <mergeCell ref="B1:C1"/>
    <mergeCell ref="B2:C2"/>
    <mergeCell ref="B3:C3"/>
    <mergeCell ref="B4:C4"/>
    <mergeCell ref="D1:E1"/>
    <mergeCell ref="D2:E2"/>
    <mergeCell ref="D3:E3"/>
    <mergeCell ref="D4:E4"/>
    <mergeCell ref="F1:K1"/>
    <mergeCell ref="F2:K2"/>
    <mergeCell ref="F3:K3"/>
    <mergeCell ref="I4:J4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28125" style="13" bestFit="1" customWidth="1"/>
    <col min="2" max="2" width="9.7109375" style="9" bestFit="1" customWidth="1"/>
    <col min="3" max="3" width="10.00390625" style="9" customWidth="1"/>
    <col min="4" max="4" width="10.421875" style="9" bestFit="1" customWidth="1"/>
    <col min="5" max="5" width="9.7109375" style="9" bestFit="1" customWidth="1"/>
    <col min="6" max="7" width="9.7109375" style="9" customWidth="1"/>
    <col min="8" max="8" width="9.8515625" style="9" customWidth="1"/>
    <col min="9" max="9" width="10.00390625" style="9" bestFit="1" customWidth="1"/>
    <col min="10" max="16384" width="9.140625" style="9" customWidth="1"/>
  </cols>
  <sheetData>
    <row r="1" spans="1:8" ht="12.75">
      <c r="A1" s="65"/>
      <c r="B1" s="249" t="s">
        <v>109</v>
      </c>
      <c r="C1" s="249"/>
      <c r="D1" s="250"/>
      <c r="E1" s="248" t="s">
        <v>110</v>
      </c>
      <c r="F1" s="249"/>
      <c r="G1" s="249"/>
      <c r="H1" s="250"/>
    </row>
    <row r="2" spans="1:8" ht="12.75">
      <c r="A2" s="22"/>
      <c r="B2" s="251" t="s">
        <v>106</v>
      </c>
      <c r="C2" s="251"/>
      <c r="D2" s="245"/>
      <c r="E2" s="244" t="s">
        <v>106</v>
      </c>
      <c r="F2" s="251"/>
      <c r="G2" s="251"/>
      <c r="H2" s="245"/>
    </row>
    <row r="3" spans="1:8" ht="12.75">
      <c r="A3" s="22"/>
      <c r="B3" s="251" t="s">
        <v>107</v>
      </c>
      <c r="C3" s="251"/>
      <c r="D3" s="245"/>
      <c r="E3" s="244" t="s">
        <v>107</v>
      </c>
      <c r="F3" s="251"/>
      <c r="G3" s="251"/>
      <c r="H3" s="245"/>
    </row>
    <row r="4" spans="1:8" ht="12.75" customHeight="1">
      <c r="A4" s="34"/>
      <c r="B4" s="254" t="s">
        <v>108</v>
      </c>
      <c r="C4" s="254"/>
      <c r="D4" s="255"/>
      <c r="E4" s="256" t="s">
        <v>108</v>
      </c>
      <c r="F4" s="254"/>
      <c r="G4" s="254"/>
      <c r="H4" s="255"/>
    </row>
    <row r="5" spans="1:8" ht="97.5" customHeight="1" thickBot="1">
      <c r="A5" s="164" t="s">
        <v>16</v>
      </c>
      <c r="B5" s="77" t="s">
        <v>111</v>
      </c>
      <c r="C5" s="6" t="s">
        <v>112</v>
      </c>
      <c r="D5" s="6" t="s">
        <v>113</v>
      </c>
      <c r="E5" s="6" t="s">
        <v>114</v>
      </c>
      <c r="F5" s="6" t="s">
        <v>115</v>
      </c>
      <c r="G5" s="6" t="s">
        <v>116</v>
      </c>
      <c r="H5" s="6" t="s">
        <v>117</v>
      </c>
    </row>
    <row r="6" spans="1:8" ht="13.5" thickBot="1">
      <c r="A6" s="165"/>
      <c r="B6" s="11"/>
      <c r="C6" s="162"/>
      <c r="D6" s="162"/>
      <c r="E6" s="162"/>
      <c r="F6" s="162"/>
      <c r="G6" s="162"/>
      <c r="H6" s="163"/>
    </row>
    <row r="7" spans="1:8" ht="12.75">
      <c r="A7" s="50">
        <v>1</v>
      </c>
      <c r="B7" s="159"/>
      <c r="C7" s="151"/>
      <c r="D7" s="152"/>
      <c r="E7" s="159"/>
      <c r="F7" s="151"/>
      <c r="G7" s="151"/>
      <c r="H7" s="152"/>
    </row>
    <row r="8" spans="1:8" ht="12.75">
      <c r="A8" s="50">
        <v>2</v>
      </c>
      <c r="B8" s="160"/>
      <c r="C8" s="154"/>
      <c r="D8" s="155"/>
      <c r="E8" s="160"/>
      <c r="F8" s="154"/>
      <c r="G8" s="154"/>
      <c r="H8" s="155"/>
    </row>
    <row r="9" spans="1:8" ht="12.75">
      <c r="A9" s="50">
        <v>3</v>
      </c>
      <c r="B9" s="160"/>
      <c r="C9" s="154"/>
      <c r="D9" s="155"/>
      <c r="E9" s="160"/>
      <c r="F9" s="154"/>
      <c r="G9" s="154"/>
      <c r="H9" s="155"/>
    </row>
    <row r="10" spans="1:8" ht="12.75">
      <c r="A10" s="50">
        <v>4</v>
      </c>
      <c r="B10" s="160"/>
      <c r="C10" s="154"/>
      <c r="D10" s="155"/>
      <c r="E10" s="160"/>
      <c r="F10" s="154"/>
      <c r="G10" s="154"/>
      <c r="H10" s="155"/>
    </row>
    <row r="11" spans="1:8" ht="12.75">
      <c r="A11" s="50">
        <v>5</v>
      </c>
      <c r="B11" s="160"/>
      <c r="C11" s="154"/>
      <c r="D11" s="155"/>
      <c r="E11" s="160"/>
      <c r="F11" s="154"/>
      <c r="G11" s="154"/>
      <c r="H11" s="155"/>
    </row>
    <row r="12" spans="1:8" ht="12.75">
      <c r="A12" s="50">
        <v>6</v>
      </c>
      <c r="B12" s="160"/>
      <c r="C12" s="154"/>
      <c r="D12" s="155"/>
      <c r="E12" s="160"/>
      <c r="F12" s="154"/>
      <c r="G12" s="154"/>
      <c r="H12" s="155"/>
    </row>
    <row r="13" spans="1:8" ht="12.75">
      <c r="A13" s="50">
        <v>7</v>
      </c>
      <c r="B13" s="160"/>
      <c r="C13" s="154"/>
      <c r="D13" s="155"/>
      <c r="E13" s="160"/>
      <c r="F13" s="154"/>
      <c r="G13" s="154"/>
      <c r="H13" s="155"/>
    </row>
    <row r="14" spans="1:8" ht="12.75">
      <c r="A14" s="50">
        <v>8</v>
      </c>
      <c r="B14" s="160"/>
      <c r="C14" s="154"/>
      <c r="D14" s="155"/>
      <c r="E14" s="160"/>
      <c r="F14" s="154"/>
      <c r="G14" s="154"/>
      <c r="H14" s="155"/>
    </row>
    <row r="15" spans="1:8" ht="12.75">
      <c r="A15" s="50">
        <v>9</v>
      </c>
      <c r="B15" s="160"/>
      <c r="C15" s="154"/>
      <c r="D15" s="155"/>
      <c r="E15" s="160"/>
      <c r="F15" s="154"/>
      <c r="G15" s="154"/>
      <c r="H15" s="155"/>
    </row>
    <row r="16" spans="1:8" ht="12.75">
      <c r="A16" s="50">
        <v>10</v>
      </c>
      <c r="B16" s="160"/>
      <c r="C16" s="154"/>
      <c r="D16" s="155"/>
      <c r="E16" s="160"/>
      <c r="F16" s="154"/>
      <c r="G16" s="154"/>
      <c r="H16" s="155"/>
    </row>
    <row r="17" spans="1:8" ht="12.75">
      <c r="A17" s="50">
        <v>11</v>
      </c>
      <c r="B17" s="160"/>
      <c r="C17" s="154"/>
      <c r="D17" s="155"/>
      <c r="E17" s="160"/>
      <c r="F17" s="154"/>
      <c r="G17" s="154"/>
      <c r="H17" s="155"/>
    </row>
    <row r="18" spans="1:8" ht="12.75">
      <c r="A18" s="50">
        <v>12</v>
      </c>
      <c r="B18" s="160"/>
      <c r="C18" s="154"/>
      <c r="D18" s="155"/>
      <c r="E18" s="160"/>
      <c r="F18" s="154"/>
      <c r="G18" s="154"/>
      <c r="H18" s="155"/>
    </row>
    <row r="19" spans="1:8" ht="12.75">
      <c r="A19" s="50">
        <v>13</v>
      </c>
      <c r="B19" s="160"/>
      <c r="C19" s="154"/>
      <c r="D19" s="155"/>
      <c r="E19" s="160"/>
      <c r="F19" s="154"/>
      <c r="G19" s="154"/>
      <c r="H19" s="155"/>
    </row>
    <row r="20" spans="1:8" ht="12.75">
      <c r="A20" s="50">
        <v>14</v>
      </c>
      <c r="B20" s="160"/>
      <c r="C20" s="154"/>
      <c r="D20" s="155"/>
      <c r="E20" s="160"/>
      <c r="F20" s="154"/>
      <c r="G20" s="154"/>
      <c r="H20" s="155"/>
    </row>
    <row r="21" spans="1:8" ht="12.75">
      <c r="A21" s="50">
        <v>15</v>
      </c>
      <c r="B21" s="160"/>
      <c r="C21" s="154"/>
      <c r="D21" s="155"/>
      <c r="E21" s="160"/>
      <c r="F21" s="154"/>
      <c r="G21" s="154"/>
      <c r="H21" s="155"/>
    </row>
    <row r="22" spans="1:8" ht="12.75">
      <c r="A22" s="50">
        <v>16</v>
      </c>
      <c r="B22" s="160"/>
      <c r="C22" s="154"/>
      <c r="D22" s="155"/>
      <c r="E22" s="160"/>
      <c r="F22" s="154"/>
      <c r="G22" s="154"/>
      <c r="H22" s="155"/>
    </row>
    <row r="23" spans="1:8" ht="12.75">
      <c r="A23" s="50">
        <v>17</v>
      </c>
      <c r="B23" s="160"/>
      <c r="C23" s="154"/>
      <c r="D23" s="155"/>
      <c r="E23" s="160"/>
      <c r="F23" s="154"/>
      <c r="G23" s="154"/>
      <c r="H23" s="155"/>
    </row>
    <row r="24" spans="1:8" ht="12.75">
      <c r="A24" s="50">
        <v>18</v>
      </c>
      <c r="B24" s="160"/>
      <c r="C24" s="154"/>
      <c r="D24" s="155"/>
      <c r="E24" s="160"/>
      <c r="F24" s="154"/>
      <c r="G24" s="154"/>
      <c r="H24" s="155"/>
    </row>
    <row r="25" spans="1:8" ht="12.75">
      <c r="A25" s="50">
        <v>19</v>
      </c>
      <c r="B25" s="160"/>
      <c r="C25" s="154"/>
      <c r="D25" s="155"/>
      <c r="E25" s="160"/>
      <c r="F25" s="154"/>
      <c r="G25" s="154"/>
      <c r="H25" s="155"/>
    </row>
    <row r="26" spans="1:8" ht="12.75">
      <c r="A26" s="50">
        <v>20</v>
      </c>
      <c r="B26" s="160"/>
      <c r="C26" s="154"/>
      <c r="D26" s="155"/>
      <c r="E26" s="160"/>
      <c r="F26" s="154"/>
      <c r="G26" s="154"/>
      <c r="H26" s="155"/>
    </row>
    <row r="27" spans="1:8" ht="12.75">
      <c r="A27" s="50">
        <v>21</v>
      </c>
      <c r="B27" s="160"/>
      <c r="C27" s="154"/>
      <c r="D27" s="155"/>
      <c r="E27" s="160"/>
      <c r="F27" s="154"/>
      <c r="G27" s="154"/>
      <c r="H27" s="155"/>
    </row>
    <row r="28" spans="1:8" ht="12.75">
      <c r="A28" s="50">
        <v>22</v>
      </c>
      <c r="B28" s="160"/>
      <c r="C28" s="154"/>
      <c r="D28" s="155"/>
      <c r="E28" s="160"/>
      <c r="F28" s="154"/>
      <c r="G28" s="154"/>
      <c r="H28" s="155"/>
    </row>
    <row r="29" spans="1:8" ht="12.75">
      <c r="A29" s="50">
        <v>23</v>
      </c>
      <c r="B29" s="160"/>
      <c r="C29" s="154"/>
      <c r="D29" s="155"/>
      <c r="E29" s="160"/>
      <c r="F29" s="154"/>
      <c r="G29" s="154"/>
      <c r="H29" s="155"/>
    </row>
    <row r="30" spans="1:8" ht="12.75">
      <c r="A30" s="50">
        <v>24</v>
      </c>
      <c r="B30" s="160"/>
      <c r="C30" s="154"/>
      <c r="D30" s="155"/>
      <c r="E30" s="160"/>
      <c r="F30" s="154"/>
      <c r="G30" s="154"/>
      <c r="H30" s="155"/>
    </row>
    <row r="31" spans="1:8" ht="12.75">
      <c r="A31" s="50">
        <v>25</v>
      </c>
      <c r="B31" s="160"/>
      <c r="C31" s="154"/>
      <c r="D31" s="155"/>
      <c r="E31" s="160"/>
      <c r="F31" s="154"/>
      <c r="G31" s="154"/>
      <c r="H31" s="155"/>
    </row>
    <row r="32" spans="1:8" ht="12.75">
      <c r="A32" s="50">
        <v>26</v>
      </c>
      <c r="B32" s="160"/>
      <c r="C32" s="154"/>
      <c r="D32" s="155"/>
      <c r="E32" s="160"/>
      <c r="F32" s="154"/>
      <c r="G32" s="154"/>
      <c r="H32" s="155"/>
    </row>
    <row r="33" spans="1:8" ht="12.75">
      <c r="A33" s="50">
        <v>27</v>
      </c>
      <c r="B33" s="160"/>
      <c r="C33" s="154"/>
      <c r="D33" s="155"/>
      <c r="E33" s="160"/>
      <c r="F33" s="154"/>
      <c r="G33" s="154"/>
      <c r="H33" s="155"/>
    </row>
    <row r="34" spans="1:8" ht="12.75">
      <c r="A34" s="50">
        <v>28</v>
      </c>
      <c r="B34" s="160"/>
      <c r="C34" s="154"/>
      <c r="D34" s="155"/>
      <c r="E34" s="160"/>
      <c r="F34" s="154"/>
      <c r="G34" s="154"/>
      <c r="H34" s="155"/>
    </row>
    <row r="35" spans="1:8" ht="12.75">
      <c r="A35" s="50">
        <v>37</v>
      </c>
      <c r="B35" s="160"/>
      <c r="C35" s="154"/>
      <c r="D35" s="155"/>
      <c r="E35" s="160"/>
      <c r="F35" s="154"/>
      <c r="G35" s="154"/>
      <c r="H35" s="155"/>
    </row>
    <row r="36" spans="1:8" ht="12.75">
      <c r="A36" s="62">
        <v>38</v>
      </c>
      <c r="B36" s="160"/>
      <c r="C36" s="154"/>
      <c r="D36" s="155"/>
      <c r="E36" s="160"/>
      <c r="F36" s="154"/>
      <c r="G36" s="154"/>
      <c r="H36" s="155"/>
    </row>
    <row r="37" spans="1:8" ht="12.75">
      <c r="A37" s="50">
        <v>39</v>
      </c>
      <c r="B37" s="160"/>
      <c r="C37" s="154"/>
      <c r="D37" s="155"/>
      <c r="E37" s="160"/>
      <c r="F37" s="154"/>
      <c r="G37" s="154"/>
      <c r="H37" s="155"/>
    </row>
    <row r="38" spans="1:8" ht="12.75">
      <c r="A38" s="50">
        <v>40</v>
      </c>
      <c r="B38" s="160"/>
      <c r="C38" s="154"/>
      <c r="D38" s="155"/>
      <c r="E38" s="160"/>
      <c r="F38" s="154"/>
      <c r="G38" s="154"/>
      <c r="H38" s="155"/>
    </row>
    <row r="39" spans="1:8" ht="12.75">
      <c r="A39" s="50">
        <v>41</v>
      </c>
      <c r="B39" s="160"/>
      <c r="C39" s="154"/>
      <c r="D39" s="155"/>
      <c r="E39" s="160"/>
      <c r="F39" s="154"/>
      <c r="G39" s="154"/>
      <c r="H39" s="155"/>
    </row>
    <row r="40" spans="1:8" ht="12.75">
      <c r="A40" s="50">
        <v>42</v>
      </c>
      <c r="B40" s="160"/>
      <c r="C40" s="154"/>
      <c r="D40" s="155"/>
      <c r="E40" s="160"/>
      <c r="F40" s="154"/>
      <c r="G40" s="154"/>
      <c r="H40" s="155"/>
    </row>
    <row r="41" spans="1:8" ht="12.75">
      <c r="A41" s="50">
        <v>43</v>
      </c>
      <c r="B41" s="160"/>
      <c r="C41" s="154"/>
      <c r="D41" s="155"/>
      <c r="E41" s="160"/>
      <c r="F41" s="154"/>
      <c r="G41" s="154"/>
      <c r="H41" s="155"/>
    </row>
    <row r="42" spans="1:8" ht="12.75">
      <c r="A42" s="50">
        <v>44</v>
      </c>
      <c r="B42" s="160"/>
      <c r="C42" s="154"/>
      <c r="D42" s="155"/>
      <c r="E42" s="160"/>
      <c r="F42" s="154"/>
      <c r="G42" s="154"/>
      <c r="H42" s="155"/>
    </row>
    <row r="43" spans="1:8" ht="12.75">
      <c r="A43" s="50">
        <v>45</v>
      </c>
      <c r="B43" s="160"/>
      <c r="C43" s="154"/>
      <c r="D43" s="155"/>
      <c r="E43" s="160"/>
      <c r="F43" s="154"/>
      <c r="G43" s="154"/>
      <c r="H43" s="155"/>
    </row>
    <row r="44" spans="1:8" ht="12.75">
      <c r="A44" s="50">
        <v>46</v>
      </c>
      <c r="B44" s="160"/>
      <c r="C44" s="154"/>
      <c r="D44" s="155"/>
      <c r="E44" s="160"/>
      <c r="F44" s="154"/>
      <c r="G44" s="154"/>
      <c r="H44" s="155"/>
    </row>
    <row r="45" spans="1:8" ht="12.75">
      <c r="A45" s="50">
        <v>47</v>
      </c>
      <c r="B45" s="160"/>
      <c r="C45" s="154"/>
      <c r="D45" s="155"/>
      <c r="E45" s="160"/>
      <c r="F45" s="154"/>
      <c r="G45" s="154"/>
      <c r="H45" s="155"/>
    </row>
    <row r="46" spans="1:8" ht="12.75">
      <c r="A46" s="50">
        <v>48</v>
      </c>
      <c r="B46" s="160"/>
      <c r="C46" s="154"/>
      <c r="D46" s="155"/>
      <c r="E46" s="160"/>
      <c r="F46" s="154"/>
      <c r="G46" s="154"/>
      <c r="H46" s="155"/>
    </row>
    <row r="47" spans="1:8" ht="12.75">
      <c r="A47" s="50">
        <v>49</v>
      </c>
      <c r="B47" s="160"/>
      <c r="C47" s="154"/>
      <c r="D47" s="155"/>
      <c r="E47" s="160"/>
      <c r="F47" s="154"/>
      <c r="G47" s="154"/>
      <c r="H47" s="155"/>
    </row>
    <row r="48" spans="1:8" ht="12.75">
      <c r="A48" s="50">
        <v>50</v>
      </c>
      <c r="B48" s="160"/>
      <c r="C48" s="154"/>
      <c r="D48" s="155"/>
      <c r="E48" s="160"/>
      <c r="F48" s="154"/>
      <c r="G48" s="154"/>
      <c r="H48" s="155"/>
    </row>
    <row r="49" spans="1:8" ht="12.75">
      <c r="A49" s="50">
        <v>51</v>
      </c>
      <c r="B49" s="160"/>
      <c r="C49" s="154"/>
      <c r="D49" s="155"/>
      <c r="E49" s="160"/>
      <c r="F49" s="154"/>
      <c r="G49" s="154"/>
      <c r="H49" s="155"/>
    </row>
    <row r="50" spans="1:8" ht="12.75">
      <c r="A50" s="50">
        <v>52</v>
      </c>
      <c r="B50" s="160"/>
      <c r="C50" s="154"/>
      <c r="D50" s="155"/>
      <c r="E50" s="160"/>
      <c r="F50" s="154"/>
      <c r="G50" s="154"/>
      <c r="H50" s="155"/>
    </row>
    <row r="51" spans="1:8" ht="12.75">
      <c r="A51" s="50">
        <v>53</v>
      </c>
      <c r="B51" s="160"/>
      <c r="C51" s="154"/>
      <c r="D51" s="155"/>
      <c r="E51" s="160"/>
      <c r="F51" s="154"/>
      <c r="G51" s="154"/>
      <c r="H51" s="155"/>
    </row>
    <row r="52" spans="1:8" ht="12.75">
      <c r="A52" s="50">
        <v>54</v>
      </c>
      <c r="B52" s="160"/>
      <c r="C52" s="154"/>
      <c r="D52" s="155"/>
      <c r="E52" s="160"/>
      <c r="F52" s="154"/>
      <c r="G52" s="154"/>
      <c r="H52" s="155"/>
    </row>
    <row r="53" spans="1:8" ht="12.75">
      <c r="A53" s="50">
        <v>55</v>
      </c>
      <c r="B53" s="160"/>
      <c r="C53" s="154"/>
      <c r="D53" s="155"/>
      <c r="E53" s="160"/>
      <c r="F53" s="154"/>
      <c r="G53" s="154"/>
      <c r="H53" s="155"/>
    </row>
    <row r="54" spans="1:8" ht="12.75">
      <c r="A54" s="50">
        <v>56</v>
      </c>
      <c r="B54" s="160"/>
      <c r="C54" s="154"/>
      <c r="D54" s="155"/>
      <c r="E54" s="160"/>
      <c r="F54" s="154"/>
      <c r="G54" s="154"/>
      <c r="H54" s="155"/>
    </row>
    <row r="55" spans="1:8" ht="12.75">
      <c r="A55" s="50">
        <v>57</v>
      </c>
      <c r="B55" s="160"/>
      <c r="C55" s="154"/>
      <c r="D55" s="155"/>
      <c r="E55" s="160"/>
      <c r="F55" s="154"/>
      <c r="G55" s="154"/>
      <c r="H55" s="155"/>
    </row>
    <row r="56" spans="1:8" ht="12.75">
      <c r="A56" s="50">
        <v>58</v>
      </c>
      <c r="B56" s="160"/>
      <c r="C56" s="154"/>
      <c r="D56" s="155"/>
      <c r="E56" s="160"/>
      <c r="F56" s="154"/>
      <c r="G56" s="154"/>
      <c r="H56" s="155"/>
    </row>
    <row r="57" spans="1:8" ht="12.75">
      <c r="A57" s="117">
        <v>59</v>
      </c>
      <c r="B57" s="166"/>
      <c r="C57" s="167"/>
      <c r="D57" s="168"/>
      <c r="E57" s="166"/>
      <c r="F57" s="167"/>
      <c r="G57" s="167"/>
      <c r="H57" s="168"/>
    </row>
    <row r="58" spans="1:8" ht="12.75">
      <c r="A58" s="62" t="s">
        <v>118</v>
      </c>
      <c r="B58" s="153"/>
      <c r="C58" s="154"/>
      <c r="D58" s="155"/>
      <c r="E58" s="160"/>
      <c r="F58" s="154"/>
      <c r="G58" s="154"/>
      <c r="H58" s="155"/>
    </row>
    <row r="59" spans="1:8" ht="12.75">
      <c r="A59" s="117" t="s">
        <v>119</v>
      </c>
      <c r="B59" s="153"/>
      <c r="C59" s="154"/>
      <c r="D59" s="155"/>
      <c r="E59" s="160"/>
      <c r="F59" s="154"/>
      <c r="G59" s="154"/>
      <c r="H59" s="155"/>
    </row>
    <row r="60" spans="1:8" ht="12.75">
      <c r="A60" s="62" t="s">
        <v>120</v>
      </c>
      <c r="B60" s="153"/>
      <c r="C60" s="154"/>
      <c r="D60" s="155"/>
      <c r="E60" s="160"/>
      <c r="F60" s="154"/>
      <c r="G60" s="154"/>
      <c r="H60" s="155"/>
    </row>
    <row r="61" spans="1:8" ht="12.75">
      <c r="A61" s="98" t="s">
        <v>121</v>
      </c>
      <c r="B61" s="156"/>
      <c r="C61" s="157"/>
      <c r="D61" s="158"/>
      <c r="E61" s="161"/>
      <c r="F61" s="157"/>
      <c r="G61" s="157"/>
      <c r="H61" s="158"/>
    </row>
    <row r="62" spans="1:8" ht="12.75">
      <c r="A62" s="7" t="s">
        <v>0</v>
      </c>
      <c r="B62" s="14">
        <f aca="true" t="shared" si="0" ref="B62:H62">SUM(B50:B57)</f>
        <v>0</v>
      </c>
      <c r="C62" s="14">
        <f t="shared" si="0"/>
        <v>0</v>
      </c>
      <c r="D62" s="14">
        <f t="shared" si="0"/>
        <v>0</v>
      </c>
      <c r="E62" s="14">
        <f t="shared" si="0"/>
        <v>0</v>
      </c>
      <c r="F62" s="14">
        <f t="shared" si="0"/>
        <v>0</v>
      </c>
      <c r="G62" s="14">
        <f t="shared" si="0"/>
        <v>0</v>
      </c>
      <c r="H62" s="14">
        <f t="shared" si="0"/>
        <v>0</v>
      </c>
    </row>
  </sheetData>
  <sheetProtection selectLockedCells="1"/>
  <mergeCells count="8">
    <mergeCell ref="B4:D4"/>
    <mergeCell ref="E4:H4"/>
    <mergeCell ref="B1:D1"/>
    <mergeCell ref="E1:H1"/>
    <mergeCell ref="B2:D2"/>
    <mergeCell ref="E2:H2"/>
    <mergeCell ref="B3:D3"/>
    <mergeCell ref="E3:H3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&amp;C&amp;"Helv,Bold"BONNEVILLE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2018-11-13T16:48:51Z</cp:lastPrinted>
  <dcterms:created xsi:type="dcterms:W3CDTF">1998-04-10T16:02:13Z</dcterms:created>
  <dcterms:modified xsi:type="dcterms:W3CDTF">2018-11-21T19:12:08Z</dcterms:modified>
  <cp:category/>
  <cp:version/>
  <cp:contentType/>
  <cp:contentStatus/>
</cp:coreProperties>
</file>