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US Rep-Gov-Lt Gov" sheetId="1" r:id="rId1"/>
    <sheet name="Sec St - Supt" sheetId="2" r:id="rId2"/>
    <sheet name="Leg-County" sheetId="3" r:id="rId3"/>
    <sheet name="Props - Voting Stats" sheetId="4" r:id="rId4"/>
    <sheet name="Soil" sheetId="5" r:id="rId5"/>
  </sheets>
  <definedNames>
    <definedName name="_xlnm.Print_Titles" localSheetId="2">'Leg-County'!$1:$6</definedName>
    <definedName name="_xlnm.Print_Titles" localSheetId="3">'Props - Voting Stats'!$A:$A</definedName>
    <definedName name="_xlnm.Print_Titles" localSheetId="1">'Sec St - Supt'!$A:$A</definedName>
    <definedName name="_xlnm.Print_Titles" localSheetId="4">'Soil'!$A:$A</definedName>
    <definedName name="_xlnm.Print_Titles" localSheetId="0">'US Rep-Gov-Lt Gov'!$A:$A</definedName>
  </definedNames>
  <calcPr fullCalcOnLoad="1"/>
</workbook>
</file>

<file path=xl/sharedStrings.xml><?xml version="1.0" encoding="utf-8"?>
<sst xmlns="http://schemas.openxmlformats.org/spreadsheetml/2006/main" count="237" uniqueCount="106">
  <si>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</si>
  <si>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</si>
  <si>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</si>
  <si>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</si>
  <si>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</si>
  <si>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</si>
  <si>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</si>
  <si>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</si>
  <si>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</si>
  <si>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</si>
  <si>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</si>
  <si>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</si>
  <si>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</si>
  <si>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</si>
  <si>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</si>
  <si>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</si>
  <si>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</si>
  <si>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</si>
  <si>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</si>
  <si>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COURT</t>
  </si>
  <si>
    <t>Total Number of Registered Voters at Cutoff</t>
  </si>
  <si>
    <t>Number Election
Day Registrants</t>
  </si>
  <si>
    <t>% of Registered
Voters That Voted</t>
  </si>
  <si>
    <t>ST SEN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</si>
  <si>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</si>
  <si>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</si>
  <si>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</si>
  <si>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</si>
  <si>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</si>
  <si>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</si>
  <si>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</si>
  <si>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</si>
  <si>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Brad Little</t>
  </si>
  <si>
    <t>Lawrence Wasden</t>
  </si>
  <si>
    <t>DISTRICT 1</t>
  </si>
  <si>
    <t>Lawerence E. Denney</t>
  </si>
  <si>
    <t>UNITED STATES</t>
  </si>
  <si>
    <t>REPRESENTATIVE</t>
  </si>
  <si>
    <t>Bruce S. Bistline</t>
  </si>
  <si>
    <t>Sherri Ybarra</t>
  </si>
  <si>
    <t>DIST 1</t>
  </si>
  <si>
    <t>LEGISLATIVE DIST 7</t>
  </si>
  <si>
    <t>Paul E. Shepherd</t>
  </si>
  <si>
    <t>02 Mullan</t>
  </si>
  <si>
    <t>03 Wallace</t>
  </si>
  <si>
    <t>04 Silverton</t>
  </si>
  <si>
    <t>05 Osburn</t>
  </si>
  <si>
    <t>06 Kellogg</t>
  </si>
  <si>
    <t>07 Wardner</t>
  </si>
  <si>
    <t>08 Smelterville</t>
  </si>
  <si>
    <t>09 Pinehurst</t>
  </si>
  <si>
    <t>11 Calder</t>
  </si>
  <si>
    <t>12 Clarkia</t>
  </si>
  <si>
    <t>13 Avery</t>
  </si>
  <si>
    <t>Absentee</t>
  </si>
  <si>
    <t>Patrick "Mike" Fitzgerald</t>
  </si>
  <si>
    <t>Russ Fulcher</t>
  </si>
  <si>
    <t>Paulette Jordan</t>
  </si>
  <si>
    <t>Kristin Collum</t>
  </si>
  <si>
    <t>Janice McGeachin</t>
  </si>
  <si>
    <t>01 Prichard/Murray</t>
  </si>
  <si>
    <t>10 Kingston/Cataldo</t>
  </si>
  <si>
    <t>01 /PrichardMurray</t>
  </si>
  <si>
    <t>DIST 3</t>
  </si>
  <si>
    <t>John Hansen</t>
  </si>
  <si>
    <t>Tamie Lewis-Eberhard</t>
  </si>
  <si>
    <t>Ellen R. Masterson</t>
  </si>
  <si>
    <t>Jerry White</t>
  </si>
  <si>
    <t>Richard A. (Rick) Smith</t>
  </si>
  <si>
    <t>Cristina McNeil</t>
  </si>
  <si>
    <t>Jill Humble</t>
  </si>
  <si>
    <t>Julie A. Ellsworth</t>
  </si>
  <si>
    <t>Cindy Wilson</t>
  </si>
  <si>
    <t>Carl G. Crabtree</t>
  </si>
  <si>
    <t>Priscilla Giddings</t>
  </si>
  <si>
    <t>IND</t>
  </si>
  <si>
    <t>LIB</t>
  </si>
  <si>
    <t>CON</t>
  </si>
  <si>
    <t>Gordon Counsil</t>
  </si>
  <si>
    <t>Paul Farmer</t>
  </si>
  <si>
    <t>Natalie M. Fleming</t>
  </si>
  <si>
    <t>W. Scott Howard</t>
  </si>
  <si>
    <t>Pro-Life</t>
  </si>
  <si>
    <t>Walter L. Bayes</t>
  </si>
  <si>
    <t>Bev "Angel" Boeck</t>
  </si>
  <si>
    <t>Brandon D. Woolf</t>
  </si>
  <si>
    <t>PROP ONE</t>
  </si>
  <si>
    <t>PROP TWO</t>
  </si>
  <si>
    <t>YES</t>
  </si>
  <si>
    <t>NO</t>
  </si>
  <si>
    <t>Matt Beehner</t>
  </si>
  <si>
    <t>MAGISTRATE</t>
  </si>
  <si>
    <t>JUDGE</t>
  </si>
  <si>
    <t>RETENTION</t>
  </si>
  <si>
    <t>Barbara Duggan</t>
  </si>
  <si>
    <t>KOOTENAI-SHOSHONE</t>
  </si>
  <si>
    <t>SOIL &amp; WATER</t>
  </si>
  <si>
    <t>CONSERVATION DISTRICT</t>
  </si>
  <si>
    <t>SUPERVISORS</t>
  </si>
  <si>
    <t>Bob Burke</t>
  </si>
  <si>
    <t>Bob Flagor</t>
  </si>
  <si>
    <t>W/I</t>
  </si>
  <si>
    <t xml:space="preserve">Michael J Rath </t>
  </si>
  <si>
    <t xml:space="preserve">Lisa Marie </t>
  </si>
  <si>
    <t>Melissa O'Connell</t>
  </si>
  <si>
    <t>Robin B. Stanely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</si>
</sst>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medium"/>
      <bottom style="medium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Border="1" applyAlignment="1" applyProtection="1">
      <alignment horizontal="center"/>
      <protection locked="0"/>
    </xf>
    <xf numFmtId="164" fontId="6" fillId="0" borderId="22" xfId="0" applyNumberFormat="1" applyFont="1" applyFill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9" fillId="33" borderId="33" xfId="0" applyNumberFormat="1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6" fillId="0" borderId="2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7" fillId="33" borderId="18" xfId="0" applyNumberFormat="1" applyFont="1" applyFill="1" applyBorder="1" applyAlignment="1" applyProtection="1">
      <alignment horizontal="left"/>
      <protection/>
    </xf>
    <xf numFmtId="0" fontId="6" fillId="0" borderId="34" xfId="0" applyFont="1" applyFill="1" applyBorder="1" applyAlignment="1" applyProtection="1">
      <alignment horizontal="left"/>
      <protection/>
    </xf>
    <xf numFmtId="0" fontId="6" fillId="0" borderId="24" xfId="0" applyFont="1" applyBorder="1" applyAlignment="1" applyProtection="1">
      <alignment horizontal="center"/>
      <protection/>
    </xf>
    <xf numFmtId="3" fontId="6" fillId="0" borderId="35" xfId="0" applyNumberFormat="1" applyFont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25" xfId="0" applyFont="1" applyFill="1" applyBorder="1" applyAlignment="1" applyProtection="1">
      <alignment horizontal="left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3" fontId="6" fillId="0" borderId="38" xfId="0" applyNumberFormat="1" applyFont="1" applyBorder="1" applyAlignment="1" applyProtection="1">
      <alignment horizontal="center"/>
      <protection locked="0"/>
    </xf>
    <xf numFmtId="3" fontId="6" fillId="0" borderId="39" xfId="0" applyNumberFormat="1" applyFont="1" applyBorder="1" applyAlignment="1" applyProtection="1">
      <alignment horizontal="center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3" fontId="6" fillId="0" borderId="40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/>
      <protection/>
    </xf>
    <xf numFmtId="10" fontId="8" fillId="0" borderId="11" xfId="0" applyNumberFormat="1" applyFont="1" applyBorder="1" applyAlignment="1" applyProtection="1">
      <alignment horizontal="center"/>
      <protection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33" borderId="22" xfId="0" applyNumberFormat="1" applyFont="1" applyFill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Fill="1" applyBorder="1" applyAlignment="1" applyProtection="1">
      <alignment horizontal="center"/>
      <protection locked="0"/>
    </xf>
    <xf numFmtId="3" fontId="6" fillId="0" borderId="45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7" fillId="33" borderId="47" xfId="0" applyNumberFormat="1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3" fontId="6" fillId="0" borderId="23" xfId="0" applyNumberFormat="1" applyFont="1" applyFill="1" applyBorder="1" applyAlignment="1" applyProtection="1">
      <alignment horizontal="left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3" fontId="6" fillId="0" borderId="51" xfId="0" applyNumberFormat="1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/>
      <protection/>
    </xf>
    <xf numFmtId="0" fontId="6" fillId="0" borderId="57" xfId="0" applyFont="1" applyBorder="1" applyAlignment="1" applyProtection="1">
      <alignment/>
      <protection/>
    </xf>
    <xf numFmtId="3" fontId="6" fillId="0" borderId="14" xfId="0" applyNumberFormat="1" applyFont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left"/>
      <protection locked="0"/>
    </xf>
    <xf numFmtId="0" fontId="6" fillId="0" borderId="58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3" fontId="6" fillId="0" borderId="49" xfId="0" applyNumberFormat="1" applyFont="1" applyFill="1" applyBorder="1" applyAlignment="1" applyProtection="1">
      <alignment horizontal="left"/>
      <protection/>
    </xf>
    <xf numFmtId="3" fontId="6" fillId="0" borderId="22" xfId="0" applyNumberFormat="1" applyFont="1" applyFill="1" applyBorder="1" applyAlignment="1" applyProtection="1">
      <alignment horizontal="left"/>
      <protection/>
    </xf>
    <xf numFmtId="3" fontId="6" fillId="0" borderId="13" xfId="0" applyNumberFormat="1" applyFont="1" applyFill="1" applyBorder="1" applyAlignment="1" applyProtection="1">
      <alignment horizontal="left"/>
      <protection/>
    </xf>
    <xf numFmtId="0" fontId="7" fillId="0" borderId="11" xfId="0" applyFont="1" applyFill="1" applyBorder="1" applyAlignment="1" applyProtection="1">
      <alignment horizontal="center"/>
      <protection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60" xfId="0" applyNumberFormat="1" applyFont="1" applyBorder="1" applyAlignment="1" applyProtection="1">
      <alignment horizontal="center"/>
      <protection locked="0"/>
    </xf>
    <xf numFmtId="3" fontId="6" fillId="0" borderId="61" xfId="0" applyNumberFormat="1" applyFont="1" applyBorder="1" applyAlignment="1" applyProtection="1">
      <alignment horizontal="center"/>
      <protection locked="0"/>
    </xf>
    <xf numFmtId="3" fontId="6" fillId="0" borderId="62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left"/>
      <protection locked="0"/>
    </xf>
    <xf numFmtId="0" fontId="6" fillId="0" borderId="63" xfId="0" applyFont="1" applyFill="1" applyBorder="1" applyAlignment="1" applyProtection="1">
      <alignment horizontal="left"/>
      <protection locked="0"/>
    </xf>
    <xf numFmtId="3" fontId="6" fillId="0" borderId="28" xfId="0" applyNumberFormat="1" applyFont="1" applyFill="1" applyBorder="1" applyAlignment="1" applyProtection="1">
      <alignment horizontal="left"/>
      <protection/>
    </xf>
    <xf numFmtId="3" fontId="6" fillId="0" borderId="30" xfId="0" applyNumberFormat="1" applyFont="1" applyFill="1" applyBorder="1" applyAlignment="1" applyProtection="1">
      <alignment horizontal="left"/>
      <protection/>
    </xf>
    <xf numFmtId="3" fontId="6" fillId="0" borderId="37" xfId="0" applyNumberFormat="1" applyFont="1" applyFill="1" applyBorder="1" applyAlignment="1" applyProtection="1">
      <alignment horizontal="left"/>
      <protection/>
    </xf>
    <xf numFmtId="1" fontId="6" fillId="0" borderId="58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57" xfId="0" applyFont="1" applyBorder="1" applyAlignment="1" applyProtection="1">
      <alignment horizontal="center"/>
      <protection/>
    </xf>
    <xf numFmtId="0" fontId="6" fillId="0" borderId="64" xfId="0" applyFont="1" applyBorder="1" applyAlignment="1" applyProtection="1">
      <alignment horizontal="center"/>
      <protection locked="0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65" xfId="0" applyFont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7" fillId="0" borderId="58" xfId="0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34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66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58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2.75"/>
  <cols>
    <col min="1" max="1" width="17.28125" style="19" customWidth="1"/>
    <col min="2" max="9" width="8.57421875" style="39" customWidth="1"/>
    <col min="10" max="16384" width="9.140625" style="13" customWidth="1"/>
  </cols>
  <sheetData>
    <row r="1" spans="1:9" ht="12.75">
      <c r="A1" s="26"/>
      <c r="B1" s="121" t="s">
        <v>36</v>
      </c>
      <c r="C1" s="121"/>
      <c r="D1" s="121"/>
      <c r="E1" s="121"/>
      <c r="F1" s="121"/>
      <c r="G1" s="121"/>
      <c r="H1" s="121"/>
      <c r="I1" s="121"/>
    </row>
    <row r="2" spans="1:9" s="28" customFormat="1" ht="12.75">
      <c r="A2" s="27"/>
      <c r="B2" s="122" t="s">
        <v>37</v>
      </c>
      <c r="C2" s="122"/>
      <c r="D2" s="122"/>
      <c r="E2" s="122"/>
      <c r="F2" s="122"/>
      <c r="G2" s="122"/>
      <c r="H2" s="122"/>
      <c r="I2" s="122"/>
    </row>
    <row r="3" spans="1:9" s="28" customFormat="1" ht="12.75">
      <c r="A3" s="27"/>
      <c r="B3" s="123" t="s">
        <v>34</v>
      </c>
      <c r="C3" s="123"/>
      <c r="D3" s="123"/>
      <c r="E3" s="123"/>
      <c r="F3" s="123"/>
      <c r="G3" s="123"/>
      <c r="H3" s="123"/>
      <c r="I3" s="123"/>
    </row>
    <row r="4" spans="1:9" ht="13.5" customHeight="1">
      <c r="A4" s="30"/>
      <c r="B4" s="2" t="s">
        <v>75</v>
      </c>
      <c r="C4" s="2" t="s">
        <v>75</v>
      </c>
      <c r="D4" s="2" t="s">
        <v>75</v>
      </c>
      <c r="E4" s="2" t="s">
        <v>4</v>
      </c>
      <c r="F4" s="2" t="s">
        <v>76</v>
      </c>
      <c r="G4" s="2" t="s">
        <v>3</v>
      </c>
      <c r="H4" s="2" t="s">
        <v>77</v>
      </c>
      <c r="I4" s="2" t="s">
        <v>101</v>
      </c>
    </row>
    <row r="5" spans="1:9" s="14" customFormat="1" ht="87.75" customHeight="1" thickBot="1">
      <c r="A5" s="31" t="s">
        <v>16</v>
      </c>
      <c r="B5" s="7" t="s">
        <v>78</v>
      </c>
      <c r="C5" s="7" t="s">
        <v>79</v>
      </c>
      <c r="D5" s="7" t="s">
        <v>80</v>
      </c>
      <c r="E5" s="7" t="s">
        <v>56</v>
      </c>
      <c r="F5" s="7" t="s">
        <v>81</v>
      </c>
      <c r="G5" s="7" t="s">
        <v>69</v>
      </c>
      <c r="H5" s="7" t="s">
        <v>82</v>
      </c>
      <c r="I5" s="7" t="s">
        <v>102</v>
      </c>
    </row>
    <row r="6" spans="1:9" s="18" customFormat="1" ht="13.5" thickBot="1">
      <c r="A6" s="79"/>
      <c r="B6" s="80"/>
      <c r="C6" s="16"/>
      <c r="D6" s="16"/>
      <c r="E6" s="16"/>
      <c r="F6" s="16"/>
      <c r="G6" s="16"/>
      <c r="H6" s="16"/>
      <c r="I6" s="17"/>
    </row>
    <row r="7" spans="1:9" s="18" customFormat="1" ht="12.75">
      <c r="A7" s="81" t="s">
        <v>60</v>
      </c>
      <c r="B7" s="32">
        <v>0</v>
      </c>
      <c r="C7" s="33">
        <v>1</v>
      </c>
      <c r="D7" s="33">
        <v>0</v>
      </c>
      <c r="E7" s="33">
        <v>74</v>
      </c>
      <c r="F7" s="33">
        <v>0</v>
      </c>
      <c r="G7" s="33">
        <v>20</v>
      </c>
      <c r="H7" s="33">
        <v>1</v>
      </c>
      <c r="I7" s="22">
        <v>0</v>
      </c>
    </row>
    <row r="8" spans="1:9" s="18" customFormat="1" ht="12.75">
      <c r="A8" s="81" t="s">
        <v>43</v>
      </c>
      <c r="B8" s="34">
        <v>1</v>
      </c>
      <c r="C8" s="35">
        <v>3</v>
      </c>
      <c r="D8" s="35">
        <v>4</v>
      </c>
      <c r="E8" s="35">
        <v>102</v>
      </c>
      <c r="F8" s="35">
        <v>2</v>
      </c>
      <c r="G8" s="35">
        <v>103</v>
      </c>
      <c r="H8" s="35">
        <v>3</v>
      </c>
      <c r="I8" s="25">
        <v>0</v>
      </c>
    </row>
    <row r="9" spans="1:9" s="18" customFormat="1" ht="12.75">
      <c r="A9" s="81" t="s">
        <v>44</v>
      </c>
      <c r="B9" s="37">
        <v>2</v>
      </c>
      <c r="C9" s="73">
        <v>8</v>
      </c>
      <c r="D9" s="73">
        <v>12</v>
      </c>
      <c r="E9" s="73">
        <v>165</v>
      </c>
      <c r="F9" s="73">
        <v>4</v>
      </c>
      <c r="G9" s="73">
        <v>167</v>
      </c>
      <c r="H9" s="73">
        <v>6</v>
      </c>
      <c r="I9" s="25">
        <v>0</v>
      </c>
    </row>
    <row r="10" spans="1:9" s="18" customFormat="1" ht="12.75">
      <c r="A10" s="81" t="s">
        <v>45</v>
      </c>
      <c r="B10" s="34">
        <v>0</v>
      </c>
      <c r="C10" s="35">
        <v>6</v>
      </c>
      <c r="D10" s="35">
        <v>7</v>
      </c>
      <c r="E10" s="35">
        <v>99</v>
      </c>
      <c r="F10" s="35">
        <v>1</v>
      </c>
      <c r="G10" s="35">
        <v>67</v>
      </c>
      <c r="H10" s="35">
        <v>5</v>
      </c>
      <c r="I10" s="25">
        <v>0</v>
      </c>
    </row>
    <row r="11" spans="1:9" s="18" customFormat="1" ht="12.75">
      <c r="A11" s="81" t="s">
        <v>46</v>
      </c>
      <c r="B11" s="34">
        <v>2</v>
      </c>
      <c r="C11" s="35">
        <v>10</v>
      </c>
      <c r="D11" s="35">
        <v>25</v>
      </c>
      <c r="E11" s="35">
        <v>300</v>
      </c>
      <c r="F11" s="35">
        <v>8</v>
      </c>
      <c r="G11" s="35">
        <v>189</v>
      </c>
      <c r="H11" s="35">
        <v>10</v>
      </c>
      <c r="I11" s="25">
        <v>0</v>
      </c>
    </row>
    <row r="12" spans="1:9" s="18" customFormat="1" ht="12.75">
      <c r="A12" s="81" t="s">
        <v>47</v>
      </c>
      <c r="B12" s="34">
        <v>7</v>
      </c>
      <c r="C12" s="35">
        <v>32</v>
      </c>
      <c r="D12" s="35">
        <v>29</v>
      </c>
      <c r="E12" s="35">
        <v>379</v>
      </c>
      <c r="F12" s="35">
        <v>15</v>
      </c>
      <c r="G12" s="35">
        <v>266</v>
      </c>
      <c r="H12" s="35">
        <v>17</v>
      </c>
      <c r="I12" s="25">
        <v>0</v>
      </c>
    </row>
    <row r="13" spans="1:9" s="18" customFormat="1" ht="12.75">
      <c r="A13" s="81" t="s">
        <v>48</v>
      </c>
      <c r="B13" s="34">
        <v>0</v>
      </c>
      <c r="C13" s="35">
        <v>1</v>
      </c>
      <c r="D13" s="35">
        <v>1</v>
      </c>
      <c r="E13" s="35">
        <v>24</v>
      </c>
      <c r="F13" s="35">
        <v>0</v>
      </c>
      <c r="G13" s="35">
        <v>30</v>
      </c>
      <c r="H13" s="35">
        <v>0</v>
      </c>
      <c r="I13" s="25">
        <v>0</v>
      </c>
    </row>
    <row r="14" spans="1:9" s="18" customFormat="1" ht="12.75">
      <c r="A14" s="81" t="s">
        <v>49</v>
      </c>
      <c r="B14" s="34">
        <v>1</v>
      </c>
      <c r="C14" s="35">
        <v>10</v>
      </c>
      <c r="D14" s="35">
        <v>4</v>
      </c>
      <c r="E14" s="35">
        <v>106</v>
      </c>
      <c r="F14" s="35">
        <v>3</v>
      </c>
      <c r="G14" s="35">
        <v>42</v>
      </c>
      <c r="H14" s="35">
        <v>7</v>
      </c>
      <c r="I14" s="25">
        <v>0</v>
      </c>
    </row>
    <row r="15" spans="1:9" s="18" customFormat="1" ht="12.75">
      <c r="A15" s="81" t="s">
        <v>50</v>
      </c>
      <c r="B15" s="34">
        <v>4</v>
      </c>
      <c r="C15" s="35">
        <v>23</v>
      </c>
      <c r="D15" s="35">
        <v>16</v>
      </c>
      <c r="E15" s="35">
        <v>357</v>
      </c>
      <c r="F15" s="35">
        <v>2</v>
      </c>
      <c r="G15" s="35">
        <v>155</v>
      </c>
      <c r="H15" s="35">
        <v>8</v>
      </c>
      <c r="I15" s="25">
        <v>0</v>
      </c>
    </row>
    <row r="16" spans="1:9" s="36" customFormat="1" ht="12.75">
      <c r="A16" s="81" t="s">
        <v>61</v>
      </c>
      <c r="B16" s="34">
        <v>5</v>
      </c>
      <c r="C16" s="35">
        <v>11</v>
      </c>
      <c r="D16" s="35">
        <v>4</v>
      </c>
      <c r="E16" s="35">
        <v>316</v>
      </c>
      <c r="F16" s="35">
        <v>9</v>
      </c>
      <c r="G16" s="35">
        <v>140</v>
      </c>
      <c r="H16" s="35">
        <v>4</v>
      </c>
      <c r="I16" s="25">
        <v>0</v>
      </c>
    </row>
    <row r="17" spans="1:9" s="36" customFormat="1" ht="12.75">
      <c r="A17" s="81" t="s">
        <v>51</v>
      </c>
      <c r="B17" s="34">
        <v>1</v>
      </c>
      <c r="C17" s="35">
        <v>0</v>
      </c>
      <c r="D17" s="35">
        <v>0</v>
      </c>
      <c r="E17" s="35">
        <v>62</v>
      </c>
      <c r="F17" s="35">
        <v>0</v>
      </c>
      <c r="G17" s="35">
        <v>9</v>
      </c>
      <c r="H17" s="35">
        <v>1</v>
      </c>
      <c r="I17" s="25">
        <v>0</v>
      </c>
    </row>
    <row r="18" spans="1:9" s="36" customFormat="1" ht="12.75">
      <c r="A18" s="81" t="s">
        <v>52</v>
      </c>
      <c r="B18" s="34">
        <v>0</v>
      </c>
      <c r="C18" s="35">
        <v>1</v>
      </c>
      <c r="D18" s="35">
        <v>1</v>
      </c>
      <c r="E18" s="35">
        <v>37</v>
      </c>
      <c r="F18" s="35">
        <v>1</v>
      </c>
      <c r="G18" s="35">
        <v>5</v>
      </c>
      <c r="H18" s="35">
        <v>0</v>
      </c>
      <c r="I18" s="25">
        <v>0</v>
      </c>
    </row>
    <row r="19" spans="1:9" s="36" customFormat="1" ht="12.75">
      <c r="A19" s="81" t="s">
        <v>53</v>
      </c>
      <c r="B19" s="34">
        <v>0</v>
      </c>
      <c r="C19" s="35">
        <v>1</v>
      </c>
      <c r="D19" s="35">
        <v>0</v>
      </c>
      <c r="E19" s="35">
        <v>10</v>
      </c>
      <c r="F19" s="35">
        <v>0</v>
      </c>
      <c r="G19" s="35">
        <v>9</v>
      </c>
      <c r="H19" s="35">
        <v>0</v>
      </c>
      <c r="I19" s="25">
        <v>0</v>
      </c>
    </row>
    <row r="20" spans="1:9" s="36" customFormat="1" ht="12.75">
      <c r="A20" s="81" t="s">
        <v>54</v>
      </c>
      <c r="B20" s="53">
        <v>0</v>
      </c>
      <c r="C20" s="62">
        <v>4</v>
      </c>
      <c r="D20" s="62">
        <v>16</v>
      </c>
      <c r="E20" s="62">
        <v>297</v>
      </c>
      <c r="F20" s="62">
        <v>5</v>
      </c>
      <c r="G20" s="62">
        <v>225</v>
      </c>
      <c r="H20" s="62">
        <v>10</v>
      </c>
      <c r="I20" s="25">
        <v>0</v>
      </c>
    </row>
    <row r="21" spans="1:9" ht="12.75">
      <c r="A21" s="9" t="s">
        <v>0</v>
      </c>
      <c r="B21" s="20">
        <f aca="true" t="shared" si="0" ref="B21:I21">SUM(B7:B20)</f>
        <v>23</v>
      </c>
      <c r="C21" s="56">
        <f t="shared" si="0"/>
        <v>111</v>
      </c>
      <c r="D21" s="56">
        <f>SUM(D7:D20)</f>
        <v>119</v>
      </c>
      <c r="E21" s="56">
        <f>SUM(E7:E20)</f>
        <v>2328</v>
      </c>
      <c r="F21" s="56">
        <f>SUM(F7:F20)</f>
        <v>50</v>
      </c>
      <c r="G21" s="56">
        <f>SUM(G7:G20)</f>
        <v>1427</v>
      </c>
      <c r="H21" s="20">
        <f t="shared" si="0"/>
        <v>72</v>
      </c>
      <c r="I21" s="20">
        <f t="shared" si="0"/>
        <v>0</v>
      </c>
    </row>
    <row r="22" spans="1:9" ht="12.75">
      <c r="A22" s="38"/>
      <c r="B22" s="54"/>
      <c r="C22" s="54"/>
      <c r="D22" s="54"/>
      <c r="E22" s="54"/>
      <c r="F22" s="54"/>
      <c r="G22" s="54"/>
      <c r="H22" s="54"/>
      <c r="I22" s="54"/>
    </row>
    <row r="23" spans="1:8" ht="12.75">
      <c r="A23" s="26"/>
      <c r="B23" s="96"/>
      <c r="C23" s="97"/>
      <c r="D23" s="97"/>
      <c r="E23" s="97"/>
      <c r="F23" s="97"/>
      <c r="G23" s="126" t="s">
        <v>1</v>
      </c>
      <c r="H23" s="127"/>
    </row>
    <row r="24" spans="1:8" ht="12.75">
      <c r="A24" s="29"/>
      <c r="B24" s="124" t="s">
        <v>2</v>
      </c>
      <c r="C24" s="125"/>
      <c r="D24" s="125"/>
      <c r="E24" s="125"/>
      <c r="F24" s="125"/>
      <c r="G24" s="124" t="s">
        <v>2</v>
      </c>
      <c r="H24" s="128"/>
    </row>
    <row r="25" spans="1:8" ht="12.75">
      <c r="A25" s="30"/>
      <c r="B25" s="2" t="s">
        <v>77</v>
      </c>
      <c r="C25" s="2" t="s">
        <v>76</v>
      </c>
      <c r="D25" s="2" t="s">
        <v>3</v>
      </c>
      <c r="E25" s="2" t="s">
        <v>4</v>
      </c>
      <c r="F25" s="2" t="s">
        <v>101</v>
      </c>
      <c r="G25" s="3" t="s">
        <v>3</v>
      </c>
      <c r="H25" s="2" t="s">
        <v>4</v>
      </c>
    </row>
    <row r="26" spans="1:8" ht="98.25" customHeight="1" thickBot="1">
      <c r="A26" s="31" t="s">
        <v>16</v>
      </c>
      <c r="B26" s="7" t="s">
        <v>83</v>
      </c>
      <c r="C26" s="7" t="s">
        <v>84</v>
      </c>
      <c r="D26" s="7" t="s">
        <v>57</v>
      </c>
      <c r="E26" s="7" t="s">
        <v>32</v>
      </c>
      <c r="F26" s="7" t="s">
        <v>103</v>
      </c>
      <c r="G26" s="89" t="s">
        <v>58</v>
      </c>
      <c r="H26" s="7" t="s">
        <v>59</v>
      </c>
    </row>
    <row r="27" spans="1:8" ht="13.5" thickBot="1">
      <c r="A27" s="15"/>
      <c r="B27" s="16"/>
      <c r="C27" s="16"/>
      <c r="D27" s="16"/>
      <c r="E27" s="16"/>
      <c r="F27" s="16"/>
      <c r="G27" s="16"/>
      <c r="H27" s="17"/>
    </row>
    <row r="28" spans="1:8" ht="12.75">
      <c r="A28" s="1" t="s">
        <v>60</v>
      </c>
      <c r="B28" s="32">
        <v>1</v>
      </c>
      <c r="C28" s="33">
        <v>1</v>
      </c>
      <c r="D28" s="33">
        <v>19</v>
      </c>
      <c r="E28" s="33">
        <v>76</v>
      </c>
      <c r="F28" s="93">
        <v>0</v>
      </c>
      <c r="G28" s="32">
        <v>21</v>
      </c>
      <c r="H28" s="22">
        <v>74</v>
      </c>
    </row>
    <row r="29" spans="1:8" ht="12.75">
      <c r="A29" s="1" t="s">
        <v>43</v>
      </c>
      <c r="B29" s="34">
        <v>1</v>
      </c>
      <c r="C29" s="35">
        <v>3</v>
      </c>
      <c r="D29" s="35">
        <v>112</v>
      </c>
      <c r="E29" s="35">
        <v>116</v>
      </c>
      <c r="F29" s="94">
        <v>0</v>
      </c>
      <c r="G29" s="34">
        <v>116</v>
      </c>
      <c r="H29" s="25">
        <v>106</v>
      </c>
    </row>
    <row r="30" spans="1:9" ht="12.75">
      <c r="A30" s="1" t="s">
        <v>44</v>
      </c>
      <c r="B30" s="34">
        <v>3</v>
      </c>
      <c r="C30" s="35">
        <v>3</v>
      </c>
      <c r="D30" s="35">
        <v>191</v>
      </c>
      <c r="E30" s="35">
        <v>188</v>
      </c>
      <c r="F30" s="94">
        <v>0</v>
      </c>
      <c r="G30" s="34">
        <v>194</v>
      </c>
      <c r="H30" s="25">
        <v>179</v>
      </c>
      <c r="I30" s="118">
        <v>0</v>
      </c>
    </row>
    <row r="31" spans="1:9" ht="12.75">
      <c r="A31" s="1" t="s">
        <v>45</v>
      </c>
      <c r="B31" s="34">
        <v>2</v>
      </c>
      <c r="C31" s="35">
        <v>3</v>
      </c>
      <c r="D31" s="35">
        <v>82</v>
      </c>
      <c r="E31" s="35">
        <v>106</v>
      </c>
      <c r="F31" s="94">
        <v>0</v>
      </c>
      <c r="G31" s="34">
        <v>74</v>
      </c>
      <c r="H31" s="25">
        <v>114</v>
      </c>
      <c r="I31" s="119">
        <v>0</v>
      </c>
    </row>
    <row r="32" spans="1:9" ht="12.75">
      <c r="A32" s="1" t="s">
        <v>46</v>
      </c>
      <c r="B32" s="34">
        <v>3</v>
      </c>
      <c r="C32" s="35">
        <v>7</v>
      </c>
      <c r="D32" s="35">
        <v>216</v>
      </c>
      <c r="E32" s="35">
        <v>338</v>
      </c>
      <c r="F32" s="94">
        <v>0</v>
      </c>
      <c r="G32" s="34">
        <v>222</v>
      </c>
      <c r="H32" s="25">
        <v>327</v>
      </c>
      <c r="I32" s="119">
        <v>0</v>
      </c>
    </row>
    <row r="33" spans="1:9" ht="12.75">
      <c r="A33" s="1" t="s">
        <v>47</v>
      </c>
      <c r="B33" s="34">
        <v>9</v>
      </c>
      <c r="C33" s="35">
        <v>7</v>
      </c>
      <c r="D33" s="35">
        <v>324</v>
      </c>
      <c r="E33" s="35">
        <v>420</v>
      </c>
      <c r="F33" s="94">
        <v>0</v>
      </c>
      <c r="G33" s="34">
        <v>324</v>
      </c>
      <c r="H33" s="25">
        <v>421</v>
      </c>
      <c r="I33" s="119">
        <v>0</v>
      </c>
    </row>
    <row r="34" spans="1:9" ht="12.75">
      <c r="A34" s="1" t="s">
        <v>48</v>
      </c>
      <c r="B34" s="34">
        <v>1</v>
      </c>
      <c r="C34" s="35">
        <v>0</v>
      </c>
      <c r="D34" s="35">
        <v>33</v>
      </c>
      <c r="E34" s="35">
        <v>23</v>
      </c>
      <c r="F34" s="94">
        <v>0</v>
      </c>
      <c r="G34" s="34">
        <v>31</v>
      </c>
      <c r="H34" s="25">
        <v>23</v>
      </c>
      <c r="I34" s="119">
        <v>0</v>
      </c>
    </row>
    <row r="35" spans="1:9" ht="12.75">
      <c r="A35" s="1" t="s">
        <v>49</v>
      </c>
      <c r="B35" s="34">
        <v>2</v>
      </c>
      <c r="C35" s="35">
        <v>3</v>
      </c>
      <c r="D35" s="35">
        <v>54</v>
      </c>
      <c r="E35" s="35">
        <v>121</v>
      </c>
      <c r="F35" s="94">
        <v>0</v>
      </c>
      <c r="G35" s="34">
        <v>54</v>
      </c>
      <c r="H35" s="25">
        <v>123</v>
      </c>
      <c r="I35" s="119">
        <v>0</v>
      </c>
    </row>
    <row r="36" spans="1:9" ht="12.75">
      <c r="A36" s="1" t="s">
        <v>50</v>
      </c>
      <c r="B36" s="34">
        <v>4</v>
      </c>
      <c r="C36" s="35">
        <v>6</v>
      </c>
      <c r="D36" s="35">
        <v>192</v>
      </c>
      <c r="E36" s="35">
        <v>375</v>
      </c>
      <c r="F36" s="94">
        <v>0</v>
      </c>
      <c r="G36" s="34">
        <v>188</v>
      </c>
      <c r="H36" s="25">
        <v>378</v>
      </c>
      <c r="I36" s="119">
        <v>0</v>
      </c>
    </row>
    <row r="37" spans="1:9" ht="12.75">
      <c r="A37" s="1" t="s">
        <v>61</v>
      </c>
      <c r="B37" s="34">
        <v>5</v>
      </c>
      <c r="C37" s="35">
        <v>3</v>
      </c>
      <c r="D37" s="35">
        <v>143</v>
      </c>
      <c r="E37" s="35">
        <v>349</v>
      </c>
      <c r="F37" s="94">
        <v>0</v>
      </c>
      <c r="G37" s="34">
        <v>157</v>
      </c>
      <c r="H37" s="25">
        <v>335</v>
      </c>
      <c r="I37" s="119">
        <v>0</v>
      </c>
    </row>
    <row r="38" spans="1:9" ht="12.75">
      <c r="A38" s="1" t="s">
        <v>51</v>
      </c>
      <c r="B38" s="34">
        <v>0</v>
      </c>
      <c r="C38" s="35">
        <v>0</v>
      </c>
      <c r="D38" s="35">
        <v>9</v>
      </c>
      <c r="E38" s="35">
        <v>64</v>
      </c>
      <c r="F38" s="94">
        <v>0</v>
      </c>
      <c r="G38" s="34">
        <v>8</v>
      </c>
      <c r="H38" s="25">
        <v>65</v>
      </c>
      <c r="I38" s="119">
        <v>0</v>
      </c>
    </row>
    <row r="39" spans="1:9" ht="12.75">
      <c r="A39" s="1" t="s">
        <v>52</v>
      </c>
      <c r="B39" s="34">
        <v>1</v>
      </c>
      <c r="C39" s="35">
        <v>2</v>
      </c>
      <c r="D39" s="35">
        <v>7</v>
      </c>
      <c r="E39" s="35">
        <v>35</v>
      </c>
      <c r="F39" s="94">
        <v>0</v>
      </c>
      <c r="G39" s="34">
        <v>8</v>
      </c>
      <c r="H39" s="25">
        <v>37</v>
      </c>
      <c r="I39" s="119">
        <v>0</v>
      </c>
    </row>
    <row r="40" spans="1:9" ht="12.75">
      <c r="A40" s="1" t="s">
        <v>53</v>
      </c>
      <c r="B40" s="34">
        <v>0</v>
      </c>
      <c r="C40" s="35">
        <v>0</v>
      </c>
      <c r="D40" s="35">
        <v>7</v>
      </c>
      <c r="E40" s="35">
        <v>13</v>
      </c>
      <c r="F40" s="94">
        <v>0</v>
      </c>
      <c r="G40" s="34">
        <v>9</v>
      </c>
      <c r="H40" s="25">
        <v>11</v>
      </c>
      <c r="I40" s="119">
        <v>0</v>
      </c>
    </row>
    <row r="41" spans="1:9" ht="12.75">
      <c r="A41" s="1" t="s">
        <v>54</v>
      </c>
      <c r="B41" s="53">
        <v>1</v>
      </c>
      <c r="C41" s="62">
        <v>5</v>
      </c>
      <c r="D41" s="62">
        <v>234</v>
      </c>
      <c r="E41" s="62">
        <v>340</v>
      </c>
      <c r="F41" s="95">
        <v>0</v>
      </c>
      <c r="G41" s="53">
        <v>241</v>
      </c>
      <c r="H41" s="59">
        <v>322</v>
      </c>
      <c r="I41" s="120">
        <v>0</v>
      </c>
    </row>
    <row r="42" spans="1:9" ht="12.75">
      <c r="A42" s="9" t="s">
        <v>0</v>
      </c>
      <c r="B42" s="20">
        <f aca="true" t="shared" si="1" ref="B42:I42">SUM(B28:B41)</f>
        <v>33</v>
      </c>
      <c r="C42" s="20">
        <f t="shared" si="1"/>
        <v>43</v>
      </c>
      <c r="D42" s="20">
        <f t="shared" si="1"/>
        <v>1623</v>
      </c>
      <c r="E42" s="20">
        <f t="shared" si="1"/>
        <v>2564</v>
      </c>
      <c r="F42" s="20">
        <f>SUM(F28:F41)</f>
        <v>0</v>
      </c>
      <c r="G42" s="20">
        <f>SUM(G28:G41)</f>
        <v>1647</v>
      </c>
      <c r="H42" s="20">
        <f t="shared" si="1"/>
        <v>2515</v>
      </c>
      <c r="I42" s="20">
        <f t="shared" si="1"/>
        <v>0</v>
      </c>
    </row>
  </sheetData>
  <sheetProtection selectLockedCells="1"/>
  <mergeCells count="6">
    <mergeCell ref="B1:I1"/>
    <mergeCell ref="B2:I2"/>
    <mergeCell ref="B3:I3"/>
    <mergeCell ref="B24:F24"/>
    <mergeCell ref="G23:H23"/>
    <mergeCell ref="G24:H24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&amp;C&amp;"Helv,Bold"SHOSHONE COUNTY RESULTS
GENERAL ELECTION   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SheetLayoutView="100" zoomScalePageLayoutView="0" workbookViewId="0" topLeftCell="A1">
      <pane xSplit="1" ySplit="5" topLeftCell="B6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B6" sqref="B6"/>
    </sheetView>
  </sheetViews>
  <sheetFormatPr defaultColWidth="9.140625" defaultRowHeight="12.75"/>
  <cols>
    <col min="1" max="1" width="14.8515625" style="19" customWidth="1"/>
    <col min="2" max="3" width="8.421875" style="13" customWidth="1"/>
    <col min="4" max="5" width="11.421875" style="13" customWidth="1"/>
    <col min="6" max="7" width="8.421875" style="13" customWidth="1"/>
    <col min="8" max="9" width="9.7109375" style="13" customWidth="1"/>
    <col min="10" max="16384" width="9.140625" style="13" customWidth="1"/>
  </cols>
  <sheetData>
    <row r="1" spans="1:9" ht="12.75">
      <c r="A1" s="26"/>
      <c r="B1" s="126" t="s">
        <v>5</v>
      </c>
      <c r="C1" s="127"/>
      <c r="D1" s="86" t="s">
        <v>6</v>
      </c>
      <c r="E1" s="58" t="s">
        <v>6</v>
      </c>
      <c r="F1" s="129" t="s">
        <v>7</v>
      </c>
      <c r="G1" s="129"/>
      <c r="H1" s="121" t="s">
        <v>8</v>
      </c>
      <c r="I1" s="121"/>
    </row>
    <row r="2" spans="1:9" s="28" customFormat="1" ht="12.75">
      <c r="A2" s="29"/>
      <c r="B2" s="124" t="s">
        <v>9</v>
      </c>
      <c r="C2" s="128"/>
      <c r="D2" s="43" t="s">
        <v>10</v>
      </c>
      <c r="E2" s="43" t="s">
        <v>11</v>
      </c>
      <c r="F2" s="123" t="s">
        <v>12</v>
      </c>
      <c r="G2" s="123"/>
      <c r="H2" s="123" t="s">
        <v>13</v>
      </c>
      <c r="I2" s="123"/>
    </row>
    <row r="3" spans="1:9" ht="13.5" customHeight="1">
      <c r="A3" s="30"/>
      <c r="B3" s="2" t="s">
        <v>4</v>
      </c>
      <c r="C3" s="2" t="s">
        <v>3</v>
      </c>
      <c r="D3" s="2" t="s">
        <v>4</v>
      </c>
      <c r="E3" s="2" t="s">
        <v>4</v>
      </c>
      <c r="F3" s="2" t="s">
        <v>3</v>
      </c>
      <c r="G3" s="3" t="s">
        <v>4</v>
      </c>
      <c r="H3" s="3" t="s">
        <v>3</v>
      </c>
      <c r="I3" s="3" t="s">
        <v>4</v>
      </c>
    </row>
    <row r="4" spans="1:9" s="14" customFormat="1" ht="87.75" customHeight="1" thickBot="1">
      <c r="A4" s="31" t="s">
        <v>16</v>
      </c>
      <c r="B4" s="4" t="s">
        <v>35</v>
      </c>
      <c r="C4" s="4" t="s">
        <v>70</v>
      </c>
      <c r="D4" s="4" t="s">
        <v>85</v>
      </c>
      <c r="E4" s="4" t="s">
        <v>71</v>
      </c>
      <c r="F4" s="5" t="s">
        <v>38</v>
      </c>
      <c r="G4" s="5" t="s">
        <v>33</v>
      </c>
      <c r="H4" s="5" t="s">
        <v>72</v>
      </c>
      <c r="I4" s="5" t="s">
        <v>39</v>
      </c>
    </row>
    <row r="5" spans="1:9" s="18" customFormat="1" ht="13.5" thickBot="1">
      <c r="A5" s="15"/>
      <c r="B5" s="16"/>
      <c r="C5" s="16"/>
      <c r="D5" s="16"/>
      <c r="E5" s="16"/>
      <c r="F5" s="16"/>
      <c r="G5" s="16"/>
      <c r="H5" s="17"/>
      <c r="I5" s="17"/>
    </row>
    <row r="6" spans="1:9" s="18" customFormat="1" ht="12.75">
      <c r="A6" s="1" t="s">
        <v>60</v>
      </c>
      <c r="B6" s="83">
        <v>75</v>
      </c>
      <c r="C6" s="22">
        <v>21</v>
      </c>
      <c r="D6" s="50">
        <v>83</v>
      </c>
      <c r="E6" s="32">
        <v>83</v>
      </c>
      <c r="F6" s="32">
        <v>20</v>
      </c>
      <c r="G6" s="93">
        <v>76</v>
      </c>
      <c r="H6" s="83">
        <v>21</v>
      </c>
      <c r="I6" s="22">
        <v>74</v>
      </c>
    </row>
    <row r="7" spans="1:9" s="18" customFormat="1" ht="12.75">
      <c r="A7" s="1" t="s">
        <v>43</v>
      </c>
      <c r="B7" s="84">
        <v>108</v>
      </c>
      <c r="C7" s="25">
        <v>115</v>
      </c>
      <c r="D7" s="51">
        <v>173</v>
      </c>
      <c r="E7" s="34">
        <v>174</v>
      </c>
      <c r="F7" s="34">
        <v>108</v>
      </c>
      <c r="G7" s="94">
        <v>115</v>
      </c>
      <c r="H7" s="84">
        <v>117</v>
      </c>
      <c r="I7" s="25">
        <v>111</v>
      </c>
    </row>
    <row r="8" spans="1:9" s="18" customFormat="1" ht="12.75">
      <c r="A8" s="1" t="s">
        <v>44</v>
      </c>
      <c r="B8" s="84">
        <v>190</v>
      </c>
      <c r="C8" s="25">
        <v>184</v>
      </c>
      <c r="D8" s="51">
        <v>271</v>
      </c>
      <c r="E8" s="34">
        <v>269</v>
      </c>
      <c r="F8" s="34">
        <v>179</v>
      </c>
      <c r="G8" s="94">
        <v>186</v>
      </c>
      <c r="H8" s="84">
        <v>192</v>
      </c>
      <c r="I8" s="25">
        <v>176</v>
      </c>
    </row>
    <row r="9" spans="1:9" s="18" customFormat="1" ht="12.75">
      <c r="A9" s="1" t="s">
        <v>45</v>
      </c>
      <c r="B9" s="84">
        <v>113</v>
      </c>
      <c r="C9" s="25">
        <v>74</v>
      </c>
      <c r="D9" s="51">
        <v>152</v>
      </c>
      <c r="E9" s="34">
        <v>151</v>
      </c>
      <c r="F9" s="34">
        <v>68</v>
      </c>
      <c r="G9" s="94">
        <v>119</v>
      </c>
      <c r="H9" s="84">
        <v>79</v>
      </c>
      <c r="I9" s="25">
        <v>113</v>
      </c>
    </row>
    <row r="10" spans="1:9" s="18" customFormat="1" ht="12.75">
      <c r="A10" s="1" t="s">
        <v>46</v>
      </c>
      <c r="B10" s="84">
        <v>335</v>
      </c>
      <c r="C10" s="25">
        <v>217</v>
      </c>
      <c r="D10" s="51">
        <v>447</v>
      </c>
      <c r="E10" s="34">
        <v>449</v>
      </c>
      <c r="F10" s="34">
        <v>211</v>
      </c>
      <c r="G10" s="94">
        <v>339</v>
      </c>
      <c r="H10" s="84">
        <v>238</v>
      </c>
      <c r="I10" s="25">
        <v>314</v>
      </c>
    </row>
    <row r="11" spans="1:9" s="18" customFormat="1" ht="12.75">
      <c r="A11" s="1" t="s">
        <v>47</v>
      </c>
      <c r="B11" s="84">
        <v>430</v>
      </c>
      <c r="C11" s="25">
        <v>316</v>
      </c>
      <c r="D11" s="51">
        <v>590</v>
      </c>
      <c r="E11" s="34">
        <v>590</v>
      </c>
      <c r="F11" s="34">
        <v>303</v>
      </c>
      <c r="G11" s="94">
        <v>434</v>
      </c>
      <c r="H11" s="84">
        <v>342</v>
      </c>
      <c r="I11" s="25">
        <v>404</v>
      </c>
    </row>
    <row r="12" spans="1:9" s="18" customFormat="1" ht="12.75">
      <c r="A12" s="1" t="s">
        <v>48</v>
      </c>
      <c r="B12" s="84">
        <v>23</v>
      </c>
      <c r="C12" s="25">
        <v>32</v>
      </c>
      <c r="D12" s="51">
        <v>37</v>
      </c>
      <c r="E12" s="34">
        <v>37</v>
      </c>
      <c r="F12" s="34">
        <v>29</v>
      </c>
      <c r="G12" s="94">
        <v>23</v>
      </c>
      <c r="H12" s="84">
        <v>32</v>
      </c>
      <c r="I12" s="25">
        <v>24</v>
      </c>
    </row>
    <row r="13" spans="1:9" s="18" customFormat="1" ht="12.75">
      <c r="A13" s="1" t="s">
        <v>49</v>
      </c>
      <c r="B13" s="84">
        <v>128</v>
      </c>
      <c r="C13" s="25">
        <v>51</v>
      </c>
      <c r="D13" s="51">
        <v>157</v>
      </c>
      <c r="E13" s="34">
        <v>155</v>
      </c>
      <c r="F13" s="34">
        <v>51</v>
      </c>
      <c r="G13" s="94">
        <v>126</v>
      </c>
      <c r="H13" s="84">
        <v>55</v>
      </c>
      <c r="I13" s="25">
        <v>122</v>
      </c>
    </row>
    <row r="14" spans="1:9" s="18" customFormat="1" ht="12.75">
      <c r="A14" s="1" t="s">
        <v>50</v>
      </c>
      <c r="B14" s="84">
        <v>383</v>
      </c>
      <c r="C14" s="25">
        <v>181</v>
      </c>
      <c r="D14" s="51">
        <v>471</v>
      </c>
      <c r="E14" s="34">
        <v>471</v>
      </c>
      <c r="F14" s="34">
        <v>183</v>
      </c>
      <c r="G14" s="94">
        <v>382</v>
      </c>
      <c r="H14" s="84">
        <v>202</v>
      </c>
      <c r="I14" s="25">
        <v>360</v>
      </c>
    </row>
    <row r="15" spans="1:9" s="18" customFormat="1" ht="12.75">
      <c r="A15" s="1" t="s">
        <v>61</v>
      </c>
      <c r="B15" s="84">
        <v>335</v>
      </c>
      <c r="C15" s="25">
        <v>151</v>
      </c>
      <c r="D15" s="51">
        <v>418</v>
      </c>
      <c r="E15" s="34">
        <v>414</v>
      </c>
      <c r="F15" s="34">
        <v>150</v>
      </c>
      <c r="G15" s="94">
        <v>336</v>
      </c>
      <c r="H15" s="84">
        <v>181</v>
      </c>
      <c r="I15" s="25">
        <v>318</v>
      </c>
    </row>
    <row r="16" spans="1:9" s="36" customFormat="1" ht="12.75">
      <c r="A16" s="1" t="s">
        <v>51</v>
      </c>
      <c r="B16" s="84">
        <v>64</v>
      </c>
      <c r="C16" s="25">
        <v>9</v>
      </c>
      <c r="D16" s="51">
        <v>63</v>
      </c>
      <c r="E16" s="34">
        <v>62</v>
      </c>
      <c r="F16" s="34">
        <v>7</v>
      </c>
      <c r="G16" s="94">
        <v>65</v>
      </c>
      <c r="H16" s="84">
        <v>10</v>
      </c>
      <c r="I16" s="25">
        <v>60</v>
      </c>
    </row>
    <row r="17" spans="1:9" s="36" customFormat="1" ht="12.75">
      <c r="A17" s="1" t="s">
        <v>52</v>
      </c>
      <c r="B17" s="84">
        <v>38</v>
      </c>
      <c r="C17" s="25">
        <v>7</v>
      </c>
      <c r="D17" s="51">
        <v>38</v>
      </c>
      <c r="E17" s="34">
        <v>37</v>
      </c>
      <c r="F17" s="34">
        <v>8</v>
      </c>
      <c r="G17" s="94">
        <v>36</v>
      </c>
      <c r="H17" s="84">
        <v>8</v>
      </c>
      <c r="I17" s="25">
        <v>37</v>
      </c>
    </row>
    <row r="18" spans="1:9" s="36" customFormat="1" ht="12.75">
      <c r="A18" s="1" t="s">
        <v>53</v>
      </c>
      <c r="B18" s="84">
        <v>11</v>
      </c>
      <c r="C18" s="25">
        <v>9</v>
      </c>
      <c r="D18" s="51">
        <v>16</v>
      </c>
      <c r="E18" s="34">
        <v>16</v>
      </c>
      <c r="F18" s="34">
        <v>8</v>
      </c>
      <c r="G18" s="94">
        <v>12</v>
      </c>
      <c r="H18" s="84">
        <v>9</v>
      </c>
      <c r="I18" s="25">
        <v>11</v>
      </c>
    </row>
    <row r="19" spans="1:9" s="36" customFormat="1" ht="12.75">
      <c r="A19" s="1" t="s">
        <v>54</v>
      </c>
      <c r="B19" s="84">
        <v>322</v>
      </c>
      <c r="C19" s="59">
        <v>243</v>
      </c>
      <c r="D19" s="88">
        <v>411</v>
      </c>
      <c r="E19" s="53">
        <v>413</v>
      </c>
      <c r="F19" s="53">
        <v>236</v>
      </c>
      <c r="G19" s="95">
        <v>325</v>
      </c>
      <c r="H19" s="98">
        <v>246</v>
      </c>
      <c r="I19" s="59">
        <v>323</v>
      </c>
    </row>
    <row r="20" spans="1:9" ht="12.75">
      <c r="A20" s="9" t="s">
        <v>0</v>
      </c>
      <c r="B20" s="20">
        <f aca="true" t="shared" si="0" ref="B20:H20">SUM(B6:B19)</f>
        <v>2555</v>
      </c>
      <c r="C20" s="20">
        <f t="shared" si="0"/>
        <v>1610</v>
      </c>
      <c r="D20" s="20">
        <f t="shared" si="0"/>
        <v>3327</v>
      </c>
      <c r="E20" s="20">
        <f t="shared" si="0"/>
        <v>3321</v>
      </c>
      <c r="F20" s="20">
        <f t="shared" si="0"/>
        <v>1561</v>
      </c>
      <c r="G20" s="20">
        <f t="shared" si="0"/>
        <v>2574</v>
      </c>
      <c r="H20" s="20">
        <f t="shared" si="0"/>
        <v>1732</v>
      </c>
      <c r="I20" s="20">
        <f>SUM(I6:I19)</f>
        <v>2447</v>
      </c>
    </row>
    <row r="21" spans="1:9" ht="12.75">
      <c r="A21" s="38"/>
      <c r="B21" s="54"/>
      <c r="C21" s="54"/>
      <c r="D21" s="54"/>
      <c r="E21" s="54"/>
      <c r="F21" s="54"/>
      <c r="G21" s="54"/>
      <c r="H21" s="54"/>
      <c r="I21" s="54"/>
    </row>
  </sheetData>
  <sheetProtection selectLockedCells="1"/>
  <mergeCells count="6">
    <mergeCell ref="B1:C1"/>
    <mergeCell ref="F1:G1"/>
    <mergeCell ref="H1:I1"/>
    <mergeCell ref="B2:C2"/>
    <mergeCell ref="F2:G2"/>
    <mergeCell ref="H2:I2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&amp;C&amp;"Helv,Bold"SHOSHONE COUNTY RESULTS
GENERAL ELECTION    NOVEMBER 6,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00" zoomScalePageLayoutView="0" workbookViewId="0" topLeftCell="A1">
      <pane xSplit="1" ySplit="6" topLeftCell="B7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B7" sqref="B7"/>
    </sheetView>
  </sheetViews>
  <sheetFormatPr defaultColWidth="9.140625" defaultRowHeight="12.75"/>
  <cols>
    <col min="1" max="1" width="16.00390625" style="19" customWidth="1"/>
    <col min="2" max="2" width="11.00390625" style="13" customWidth="1"/>
    <col min="3" max="3" width="10.57421875" style="13" customWidth="1"/>
    <col min="4" max="8" width="8.57421875" style="13" customWidth="1"/>
    <col min="9" max="9" width="9.28125" style="19" customWidth="1"/>
    <col min="10" max="10" width="9.28125" style="13" bestFit="1" customWidth="1"/>
    <col min="11" max="11" width="8.421875" style="13" customWidth="1"/>
    <col min="12" max="12" width="9.7109375" style="13" bestFit="1" customWidth="1"/>
    <col min="13" max="13" width="10.7109375" style="13" bestFit="1" customWidth="1"/>
    <col min="14" max="14" width="10.421875" style="13" bestFit="1" customWidth="1"/>
    <col min="15" max="15" width="9.7109375" style="13" bestFit="1" customWidth="1"/>
    <col min="16" max="16" width="9.7109375" style="13" customWidth="1"/>
    <col min="17" max="17" width="13.28125" style="13" bestFit="1" customWidth="1"/>
    <col min="18" max="18" width="10.00390625" style="13" bestFit="1" customWidth="1"/>
    <col min="19" max="16384" width="9.140625" style="13" customWidth="1"/>
  </cols>
  <sheetData>
    <row r="1" spans="1:9" ht="12.75">
      <c r="A1" s="26"/>
      <c r="B1" s="138"/>
      <c r="C1" s="139"/>
      <c r="D1" s="139"/>
      <c r="E1" s="121" t="s">
        <v>26</v>
      </c>
      <c r="F1" s="121"/>
      <c r="G1" s="121"/>
      <c r="H1" s="130" t="s">
        <v>29</v>
      </c>
      <c r="I1" s="131"/>
    </row>
    <row r="2" spans="1:9" s="28" customFormat="1" ht="12.75">
      <c r="A2" s="27"/>
      <c r="B2" s="124" t="s">
        <v>41</v>
      </c>
      <c r="C2" s="125"/>
      <c r="D2" s="125"/>
      <c r="E2" s="132" t="s">
        <v>27</v>
      </c>
      <c r="F2" s="140"/>
      <c r="G2" s="133"/>
      <c r="H2" s="132" t="s">
        <v>28</v>
      </c>
      <c r="I2" s="133"/>
    </row>
    <row r="3" spans="1:9" s="28" customFormat="1" ht="12.75">
      <c r="A3" s="27"/>
      <c r="B3" s="87" t="s">
        <v>23</v>
      </c>
      <c r="C3" s="87" t="s">
        <v>17</v>
      </c>
      <c r="D3" s="87" t="s">
        <v>18</v>
      </c>
      <c r="E3" s="106" t="s">
        <v>40</v>
      </c>
      <c r="F3" s="141" t="s">
        <v>63</v>
      </c>
      <c r="G3" s="142"/>
      <c r="H3" s="124" t="s">
        <v>19</v>
      </c>
      <c r="I3" s="128"/>
    </row>
    <row r="4" spans="1:9" ht="12.75">
      <c r="A4" s="40"/>
      <c r="B4" s="2" t="s">
        <v>4</v>
      </c>
      <c r="C4" s="2" t="s">
        <v>4</v>
      </c>
      <c r="D4" s="2" t="s">
        <v>4</v>
      </c>
      <c r="E4" s="2" t="s">
        <v>3</v>
      </c>
      <c r="F4" s="2" t="s">
        <v>75</v>
      </c>
      <c r="G4" s="3" t="s">
        <v>3</v>
      </c>
      <c r="H4" s="2" t="s">
        <v>3</v>
      </c>
      <c r="I4" s="2" t="s">
        <v>75</v>
      </c>
    </row>
    <row r="5" spans="1:9" s="14" customFormat="1" ht="89.25" customHeight="1" thickBot="1">
      <c r="A5" s="41" t="s">
        <v>16</v>
      </c>
      <c r="B5" s="4" t="s">
        <v>73</v>
      </c>
      <c r="C5" s="5" t="s">
        <v>74</v>
      </c>
      <c r="D5" s="5" t="s">
        <v>42</v>
      </c>
      <c r="E5" s="4" t="s">
        <v>55</v>
      </c>
      <c r="F5" s="4" t="s">
        <v>90</v>
      </c>
      <c r="G5" s="4" t="s">
        <v>64</v>
      </c>
      <c r="H5" s="4" t="s">
        <v>65</v>
      </c>
      <c r="I5" s="4" t="s">
        <v>104</v>
      </c>
    </row>
    <row r="6" spans="1:9" s="18" customFormat="1" ht="13.5" thickBot="1">
      <c r="A6" s="15"/>
      <c r="B6" s="16"/>
      <c r="C6" s="16"/>
      <c r="D6" s="16"/>
      <c r="E6" s="16"/>
      <c r="F6" s="16"/>
      <c r="G6" s="16"/>
      <c r="H6" s="16"/>
      <c r="I6" s="69"/>
    </row>
    <row r="7" spans="1:9" s="18" customFormat="1" ht="12.75">
      <c r="A7" s="1" t="s">
        <v>62</v>
      </c>
      <c r="B7" s="32">
        <v>82</v>
      </c>
      <c r="C7" s="32">
        <v>81</v>
      </c>
      <c r="D7" s="32">
        <v>82</v>
      </c>
      <c r="E7" s="21">
        <v>49</v>
      </c>
      <c r="F7" s="50">
        <v>57</v>
      </c>
      <c r="G7" s="22">
        <v>28</v>
      </c>
      <c r="H7" s="90">
        <v>30</v>
      </c>
      <c r="I7" s="63">
        <v>49</v>
      </c>
    </row>
    <row r="8" spans="1:9" s="18" customFormat="1" ht="12.75">
      <c r="A8" s="1" t="s">
        <v>43</v>
      </c>
      <c r="B8" s="34">
        <v>172</v>
      </c>
      <c r="C8" s="34">
        <v>169</v>
      </c>
      <c r="D8" s="37">
        <v>174</v>
      </c>
      <c r="E8" s="24">
        <v>180</v>
      </c>
      <c r="F8" s="51">
        <v>70</v>
      </c>
      <c r="G8" s="25">
        <v>147</v>
      </c>
      <c r="H8" s="91">
        <v>115</v>
      </c>
      <c r="I8" s="71">
        <v>101</v>
      </c>
    </row>
    <row r="9" spans="1:9" s="18" customFormat="1" ht="12.75">
      <c r="A9" s="1" t="s">
        <v>44</v>
      </c>
      <c r="B9" s="34">
        <v>271</v>
      </c>
      <c r="C9" s="34">
        <v>254</v>
      </c>
      <c r="D9" s="37">
        <v>260</v>
      </c>
      <c r="E9" s="24">
        <v>291</v>
      </c>
      <c r="F9" s="51">
        <v>148</v>
      </c>
      <c r="G9" s="25">
        <v>230</v>
      </c>
      <c r="H9" s="91">
        <v>180</v>
      </c>
      <c r="I9" s="71">
        <v>177</v>
      </c>
    </row>
    <row r="10" spans="1:9" s="18" customFormat="1" ht="12.75">
      <c r="A10" s="1" t="s">
        <v>45</v>
      </c>
      <c r="B10" s="34">
        <v>150</v>
      </c>
      <c r="C10" s="34">
        <v>141</v>
      </c>
      <c r="D10" s="37">
        <v>144</v>
      </c>
      <c r="E10" s="24">
        <v>144</v>
      </c>
      <c r="F10" s="51">
        <v>64</v>
      </c>
      <c r="G10" s="25">
        <v>123</v>
      </c>
      <c r="H10" s="91">
        <v>77</v>
      </c>
      <c r="I10" s="71">
        <v>96</v>
      </c>
    </row>
    <row r="11" spans="1:9" s="18" customFormat="1" ht="12.75">
      <c r="A11" s="1" t="s">
        <v>46</v>
      </c>
      <c r="B11" s="34">
        <v>441</v>
      </c>
      <c r="C11" s="34">
        <v>437</v>
      </c>
      <c r="D11" s="37">
        <v>431</v>
      </c>
      <c r="E11" s="24">
        <v>406</v>
      </c>
      <c r="F11" s="51">
        <v>201</v>
      </c>
      <c r="G11" s="25">
        <v>347</v>
      </c>
      <c r="H11" s="91">
        <v>267</v>
      </c>
      <c r="I11" s="71">
        <v>261</v>
      </c>
    </row>
    <row r="12" spans="1:9" s="18" customFormat="1" ht="12.75">
      <c r="A12" s="1" t="s">
        <v>47</v>
      </c>
      <c r="B12" s="34">
        <v>582</v>
      </c>
      <c r="C12" s="34">
        <v>573</v>
      </c>
      <c r="D12" s="37">
        <v>571</v>
      </c>
      <c r="E12" s="24">
        <v>557</v>
      </c>
      <c r="F12" s="51">
        <v>345</v>
      </c>
      <c r="G12" s="25">
        <v>367</v>
      </c>
      <c r="H12" s="91">
        <v>406</v>
      </c>
      <c r="I12" s="71">
        <v>297</v>
      </c>
    </row>
    <row r="13" spans="1:9" s="18" customFormat="1" ht="12.75">
      <c r="A13" s="1" t="s">
        <v>48</v>
      </c>
      <c r="B13" s="34">
        <v>36</v>
      </c>
      <c r="C13" s="34">
        <v>36</v>
      </c>
      <c r="D13" s="37">
        <v>36</v>
      </c>
      <c r="E13" s="24">
        <v>49</v>
      </c>
      <c r="F13" s="51">
        <v>19</v>
      </c>
      <c r="G13" s="25">
        <v>36</v>
      </c>
      <c r="H13" s="91">
        <v>39</v>
      </c>
      <c r="I13" s="71">
        <v>19</v>
      </c>
    </row>
    <row r="14" spans="1:9" s="18" customFormat="1" ht="12.75">
      <c r="A14" s="1" t="s">
        <v>49</v>
      </c>
      <c r="B14" s="34">
        <v>156</v>
      </c>
      <c r="C14" s="34">
        <v>156</v>
      </c>
      <c r="D14" s="37">
        <v>155</v>
      </c>
      <c r="E14" s="24">
        <v>127</v>
      </c>
      <c r="F14" s="51">
        <v>82</v>
      </c>
      <c r="G14" s="25">
        <v>78</v>
      </c>
      <c r="H14" s="91">
        <v>70</v>
      </c>
      <c r="I14" s="71">
        <v>90</v>
      </c>
    </row>
    <row r="15" spans="1:9" s="18" customFormat="1" ht="12.75">
      <c r="A15" s="1" t="s">
        <v>50</v>
      </c>
      <c r="B15" s="37">
        <v>467</v>
      </c>
      <c r="C15" s="37">
        <v>468</v>
      </c>
      <c r="D15" s="37">
        <v>464</v>
      </c>
      <c r="E15" s="109">
        <v>386</v>
      </c>
      <c r="F15" s="107">
        <v>278</v>
      </c>
      <c r="G15" s="25">
        <v>247</v>
      </c>
      <c r="H15" s="91">
        <v>277</v>
      </c>
      <c r="I15" s="71">
        <v>257</v>
      </c>
    </row>
    <row r="16" spans="1:9" s="18" customFormat="1" ht="12.75">
      <c r="A16" s="1" t="s">
        <v>61</v>
      </c>
      <c r="B16" s="37">
        <v>407</v>
      </c>
      <c r="C16" s="37">
        <v>403</v>
      </c>
      <c r="D16" s="37">
        <v>404</v>
      </c>
      <c r="E16" s="24">
        <v>328</v>
      </c>
      <c r="F16" s="51">
        <v>204</v>
      </c>
      <c r="G16" s="25">
        <v>241</v>
      </c>
      <c r="H16" s="91">
        <v>260</v>
      </c>
      <c r="I16" s="71">
        <v>188</v>
      </c>
    </row>
    <row r="17" spans="1:9" s="36" customFormat="1" ht="12.75">
      <c r="A17" s="1" t="s">
        <v>51</v>
      </c>
      <c r="B17" s="37">
        <v>63</v>
      </c>
      <c r="C17" s="37">
        <v>62</v>
      </c>
      <c r="D17" s="37">
        <v>63</v>
      </c>
      <c r="E17" s="24">
        <v>24</v>
      </c>
      <c r="F17" s="51">
        <v>49</v>
      </c>
      <c r="G17" s="25">
        <v>16</v>
      </c>
      <c r="H17" s="91">
        <v>12</v>
      </c>
      <c r="I17" s="71">
        <v>51</v>
      </c>
    </row>
    <row r="18" spans="1:9" ht="12.75">
      <c r="A18" s="1" t="s">
        <v>52</v>
      </c>
      <c r="B18" s="37">
        <v>39</v>
      </c>
      <c r="C18" s="37">
        <v>37</v>
      </c>
      <c r="D18" s="37">
        <v>37</v>
      </c>
      <c r="E18" s="24">
        <v>26</v>
      </c>
      <c r="F18" s="51">
        <v>19</v>
      </c>
      <c r="G18" s="25">
        <v>16</v>
      </c>
      <c r="H18" s="91">
        <v>16</v>
      </c>
      <c r="I18" s="71">
        <v>20</v>
      </c>
    </row>
    <row r="19" spans="1:9" ht="12.75">
      <c r="A19" s="1" t="s">
        <v>53</v>
      </c>
      <c r="B19" s="82">
        <v>16</v>
      </c>
      <c r="C19" s="37">
        <v>16</v>
      </c>
      <c r="D19" s="37">
        <v>16</v>
      </c>
      <c r="E19" s="109">
        <v>10</v>
      </c>
      <c r="F19" s="107">
        <v>12</v>
      </c>
      <c r="G19" s="25">
        <v>5</v>
      </c>
      <c r="H19" s="91">
        <v>5</v>
      </c>
      <c r="I19" s="71">
        <v>10</v>
      </c>
    </row>
    <row r="20" spans="1:9" ht="12.75">
      <c r="A20" s="1" t="s">
        <v>54</v>
      </c>
      <c r="B20" s="60">
        <v>408</v>
      </c>
      <c r="C20" s="60">
        <v>403</v>
      </c>
      <c r="D20" s="60">
        <v>402</v>
      </c>
      <c r="E20" s="110">
        <v>384</v>
      </c>
      <c r="F20" s="108">
        <v>250</v>
      </c>
      <c r="G20" s="59">
        <v>295</v>
      </c>
      <c r="H20" s="92">
        <v>275</v>
      </c>
      <c r="I20" s="72">
        <v>262</v>
      </c>
    </row>
    <row r="21" spans="1:9" ht="12.75">
      <c r="A21" s="9" t="s">
        <v>0</v>
      </c>
      <c r="B21" s="56">
        <f aca="true" t="shared" si="0" ref="B21:H21">SUM(B7:B20)</f>
        <v>3290</v>
      </c>
      <c r="C21" s="20">
        <f t="shared" si="0"/>
        <v>3236</v>
      </c>
      <c r="D21" s="20">
        <f t="shared" si="0"/>
        <v>3239</v>
      </c>
      <c r="E21" s="20">
        <f t="shared" si="0"/>
        <v>2961</v>
      </c>
      <c r="F21" s="20">
        <f t="shared" si="0"/>
        <v>1798</v>
      </c>
      <c r="G21" s="20">
        <f t="shared" si="0"/>
        <v>2176</v>
      </c>
      <c r="H21" s="20">
        <f t="shared" si="0"/>
        <v>2029</v>
      </c>
      <c r="I21" s="20">
        <f>SUM(I7:I20)</f>
        <v>1878</v>
      </c>
    </row>
    <row r="22" spans="1:9" ht="12.75">
      <c r="A22" s="38"/>
      <c r="B22" s="54"/>
      <c r="C22" s="54"/>
      <c r="D22" s="54"/>
      <c r="E22" s="54"/>
      <c r="F22" s="54"/>
      <c r="G22" s="54"/>
      <c r="H22" s="54"/>
      <c r="I22" s="54"/>
    </row>
    <row r="24" spans="1:7" ht="12.75">
      <c r="A24" s="48"/>
      <c r="B24" s="58"/>
      <c r="C24" s="117"/>
      <c r="D24" s="58"/>
      <c r="E24" s="49"/>
      <c r="F24" s="134" t="s">
        <v>91</v>
      </c>
      <c r="G24" s="135"/>
    </row>
    <row r="25" spans="1:7" ht="12.75">
      <c r="A25" s="29"/>
      <c r="B25" s="132" t="s">
        <v>26</v>
      </c>
      <c r="C25" s="133"/>
      <c r="D25" s="57" t="s">
        <v>26</v>
      </c>
      <c r="E25" s="52" t="s">
        <v>26</v>
      </c>
      <c r="F25" s="143" t="s">
        <v>92</v>
      </c>
      <c r="G25" s="144"/>
    </row>
    <row r="26" spans="1:7" ht="12.75">
      <c r="A26" s="29"/>
      <c r="B26" s="124" t="s">
        <v>11</v>
      </c>
      <c r="C26" s="128"/>
      <c r="D26" s="43" t="s">
        <v>30</v>
      </c>
      <c r="E26" s="8" t="s">
        <v>31</v>
      </c>
      <c r="F26" s="145" t="s">
        <v>93</v>
      </c>
      <c r="G26" s="146"/>
    </row>
    <row r="27" spans="1:7" ht="12.75">
      <c r="A27" s="10"/>
      <c r="B27" s="2" t="s">
        <v>3</v>
      </c>
      <c r="C27" s="3" t="s">
        <v>75</v>
      </c>
      <c r="D27" s="3" t="s">
        <v>3</v>
      </c>
      <c r="E27" s="3" t="s">
        <v>3</v>
      </c>
      <c r="F27" s="136" t="s">
        <v>94</v>
      </c>
      <c r="G27" s="137"/>
    </row>
    <row r="28" spans="1:7" ht="90" customHeight="1" thickBot="1">
      <c r="A28" s="41" t="s">
        <v>16</v>
      </c>
      <c r="B28" s="70" t="s">
        <v>66</v>
      </c>
      <c r="C28" s="116" t="s">
        <v>105</v>
      </c>
      <c r="D28" s="5" t="s">
        <v>67</v>
      </c>
      <c r="E28" s="4" t="s">
        <v>68</v>
      </c>
      <c r="F28" s="6" t="s">
        <v>88</v>
      </c>
      <c r="G28" s="6" t="s">
        <v>89</v>
      </c>
    </row>
    <row r="29" spans="1:7" ht="13.5" thickBot="1">
      <c r="A29" s="15"/>
      <c r="B29" s="16"/>
      <c r="C29" s="16"/>
      <c r="D29" s="16"/>
      <c r="E29" s="16"/>
      <c r="F29" s="42"/>
      <c r="G29" s="44"/>
    </row>
    <row r="30" spans="1:7" ht="12.75">
      <c r="A30" s="102" t="s">
        <v>60</v>
      </c>
      <c r="B30" s="83">
        <v>41</v>
      </c>
      <c r="C30" s="22">
        <v>41</v>
      </c>
      <c r="D30" s="32">
        <v>63</v>
      </c>
      <c r="E30" s="21">
        <v>58</v>
      </c>
      <c r="F30" s="33">
        <v>59</v>
      </c>
      <c r="G30" s="64">
        <v>19</v>
      </c>
    </row>
    <row r="31" spans="1:7" ht="12.75">
      <c r="A31" s="81" t="s">
        <v>43</v>
      </c>
      <c r="B31" s="84">
        <v>151</v>
      </c>
      <c r="C31" s="25">
        <v>69</v>
      </c>
      <c r="D31" s="34">
        <v>187</v>
      </c>
      <c r="E31" s="24">
        <v>185</v>
      </c>
      <c r="F31" s="35">
        <v>157</v>
      </c>
      <c r="G31" s="67">
        <v>36</v>
      </c>
    </row>
    <row r="32" spans="1:7" ht="12.75">
      <c r="A32" s="81" t="s">
        <v>44</v>
      </c>
      <c r="B32" s="84">
        <v>258</v>
      </c>
      <c r="C32" s="25">
        <v>111</v>
      </c>
      <c r="D32" s="34">
        <v>321</v>
      </c>
      <c r="E32" s="24">
        <v>313</v>
      </c>
      <c r="F32" s="35">
        <v>289</v>
      </c>
      <c r="G32" s="67">
        <v>50</v>
      </c>
    </row>
    <row r="33" spans="1:7" ht="12.75">
      <c r="A33" s="81" t="s">
        <v>45</v>
      </c>
      <c r="B33" s="84">
        <v>108</v>
      </c>
      <c r="C33" s="25">
        <v>71</v>
      </c>
      <c r="D33" s="34">
        <v>158</v>
      </c>
      <c r="E33" s="24">
        <v>152</v>
      </c>
      <c r="F33" s="35">
        <v>150</v>
      </c>
      <c r="G33" s="67">
        <v>19</v>
      </c>
    </row>
    <row r="34" spans="1:7" ht="12.75">
      <c r="A34" s="81" t="s">
        <v>46</v>
      </c>
      <c r="B34" s="84">
        <v>351</v>
      </c>
      <c r="C34" s="25">
        <v>186</v>
      </c>
      <c r="D34" s="34">
        <v>460</v>
      </c>
      <c r="E34" s="24">
        <v>441</v>
      </c>
      <c r="F34" s="35">
        <v>402</v>
      </c>
      <c r="G34" s="67">
        <v>98</v>
      </c>
    </row>
    <row r="35" spans="1:7" ht="12.75">
      <c r="A35" s="81" t="s">
        <v>47</v>
      </c>
      <c r="B35" s="84">
        <v>418</v>
      </c>
      <c r="C35" s="25">
        <v>289</v>
      </c>
      <c r="D35" s="34">
        <v>607</v>
      </c>
      <c r="E35" s="24">
        <v>577</v>
      </c>
      <c r="F35" s="35">
        <v>523</v>
      </c>
      <c r="G35" s="67">
        <v>126</v>
      </c>
    </row>
    <row r="36" spans="1:7" ht="12.75">
      <c r="A36" s="81" t="s">
        <v>48</v>
      </c>
      <c r="B36" s="84">
        <v>41</v>
      </c>
      <c r="C36" s="25">
        <v>16</v>
      </c>
      <c r="D36" s="34">
        <v>53</v>
      </c>
      <c r="E36" s="24">
        <v>48</v>
      </c>
      <c r="F36" s="35">
        <v>39</v>
      </c>
      <c r="G36" s="67">
        <v>10</v>
      </c>
    </row>
    <row r="37" spans="1:7" ht="12.75">
      <c r="A37" s="81" t="s">
        <v>49</v>
      </c>
      <c r="B37" s="84">
        <v>83</v>
      </c>
      <c r="C37" s="25">
        <v>80</v>
      </c>
      <c r="D37" s="34">
        <v>137</v>
      </c>
      <c r="E37" s="24">
        <v>130</v>
      </c>
      <c r="F37" s="35">
        <v>120</v>
      </c>
      <c r="G37" s="67">
        <v>38</v>
      </c>
    </row>
    <row r="38" spans="1:7" ht="12.75">
      <c r="A38" s="81" t="s">
        <v>50</v>
      </c>
      <c r="B38" s="84">
        <v>291</v>
      </c>
      <c r="C38" s="25">
        <v>250</v>
      </c>
      <c r="D38" s="37">
        <v>459</v>
      </c>
      <c r="E38" s="24">
        <v>434</v>
      </c>
      <c r="F38" s="73">
        <v>404</v>
      </c>
      <c r="G38" s="74">
        <v>81</v>
      </c>
    </row>
    <row r="39" spans="1:7" ht="12.75">
      <c r="A39" s="81" t="s">
        <v>61</v>
      </c>
      <c r="B39" s="84">
        <v>260</v>
      </c>
      <c r="C39" s="25">
        <v>190</v>
      </c>
      <c r="D39" s="37">
        <v>395</v>
      </c>
      <c r="E39" s="24">
        <v>383</v>
      </c>
      <c r="F39" s="73">
        <v>343</v>
      </c>
      <c r="G39" s="74">
        <v>72</v>
      </c>
    </row>
    <row r="40" spans="1:7" ht="12.75">
      <c r="A40" s="81" t="s">
        <v>51</v>
      </c>
      <c r="B40" s="84">
        <v>28</v>
      </c>
      <c r="C40" s="25">
        <v>42</v>
      </c>
      <c r="D40" s="37">
        <v>42</v>
      </c>
      <c r="E40" s="24">
        <v>37</v>
      </c>
      <c r="F40" s="73">
        <v>45</v>
      </c>
      <c r="G40" s="74">
        <v>11</v>
      </c>
    </row>
    <row r="41" spans="1:7" ht="12.75">
      <c r="A41" s="81" t="s">
        <v>52</v>
      </c>
      <c r="B41" s="84">
        <v>23</v>
      </c>
      <c r="C41" s="25">
        <v>15</v>
      </c>
      <c r="D41" s="37">
        <v>31</v>
      </c>
      <c r="E41" s="24">
        <v>29</v>
      </c>
      <c r="F41" s="73">
        <v>33</v>
      </c>
      <c r="G41" s="74">
        <v>6</v>
      </c>
    </row>
    <row r="42" spans="1:7" ht="12.75">
      <c r="A42" s="81" t="s">
        <v>53</v>
      </c>
      <c r="B42" s="84">
        <v>8</v>
      </c>
      <c r="C42" s="25">
        <v>9</v>
      </c>
      <c r="D42" s="37">
        <v>13</v>
      </c>
      <c r="E42" s="24">
        <v>14</v>
      </c>
      <c r="F42" s="75">
        <v>12</v>
      </c>
      <c r="G42" s="76">
        <v>3</v>
      </c>
    </row>
    <row r="43" spans="1:7" ht="12.75">
      <c r="A43" s="81" t="s">
        <v>54</v>
      </c>
      <c r="B43" s="84">
        <v>330</v>
      </c>
      <c r="C43" s="59">
        <v>209</v>
      </c>
      <c r="D43" s="37">
        <v>442</v>
      </c>
      <c r="E43" s="24">
        <v>419</v>
      </c>
      <c r="F43" s="77">
        <v>399</v>
      </c>
      <c r="G43" s="78">
        <v>79</v>
      </c>
    </row>
    <row r="44" spans="1:7" ht="12.75">
      <c r="A44" s="9" t="s">
        <v>0</v>
      </c>
      <c r="B44" s="20">
        <f aca="true" t="shared" si="1" ref="B44:G44">SUM(B30:B43)</f>
        <v>2391</v>
      </c>
      <c r="C44" s="20">
        <f t="shared" si="1"/>
        <v>1578</v>
      </c>
      <c r="D44" s="20">
        <f t="shared" si="1"/>
        <v>3368</v>
      </c>
      <c r="E44" s="20">
        <f t="shared" si="1"/>
        <v>3220</v>
      </c>
      <c r="F44" s="20">
        <f t="shared" si="1"/>
        <v>2975</v>
      </c>
      <c r="G44" s="20">
        <f t="shared" si="1"/>
        <v>648</v>
      </c>
    </row>
    <row r="45" ht="12.75">
      <c r="N45" s="19"/>
    </row>
  </sheetData>
  <sheetProtection selectLockedCells="1"/>
  <mergeCells count="14">
    <mergeCell ref="B1:D1"/>
    <mergeCell ref="B2:D2"/>
    <mergeCell ref="E2:G2"/>
    <mergeCell ref="F3:G3"/>
    <mergeCell ref="B26:C26"/>
    <mergeCell ref="B25:C25"/>
    <mergeCell ref="F25:G25"/>
    <mergeCell ref="F26:G26"/>
    <mergeCell ref="H1:I1"/>
    <mergeCell ref="H2:I2"/>
    <mergeCell ref="H3:I3"/>
    <mergeCell ref="F24:G24"/>
    <mergeCell ref="F27:G27"/>
    <mergeCell ref="E1:G1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&amp;C&amp;"Helv,Bold"SHOSHONE COUNTY RESULTS
GENERAL ELECTION    NOVEMBER 6,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pane xSplit="1" ySplit="6" topLeftCell="B7" activePane="bottomRight" state="frozen"/>
      <selection pane="topLeft" activeCell="H26" sqref="H26"/>
      <selection pane="topRight" activeCell="H26" sqref="H26"/>
      <selection pane="bottomLeft" activeCell="H26" sqref="H26"/>
      <selection pane="bottomRight" activeCell="B7" sqref="B7"/>
    </sheetView>
  </sheetViews>
  <sheetFormatPr defaultColWidth="9.140625" defaultRowHeight="12.75"/>
  <cols>
    <col min="1" max="1" width="14.00390625" style="19" customWidth="1"/>
    <col min="2" max="2" width="8.28125" style="19" customWidth="1"/>
    <col min="3" max="3" width="8.00390625" style="19" customWidth="1"/>
    <col min="4" max="4" width="7.421875" style="19" customWidth="1"/>
    <col min="5" max="5" width="8.140625" style="19" customWidth="1"/>
    <col min="6" max="10" width="8.7109375" style="13" customWidth="1"/>
    <col min="11" max="16384" width="9.140625" style="13" customWidth="1"/>
  </cols>
  <sheetData>
    <row r="1" spans="1:10" ht="12.75">
      <c r="A1" s="61"/>
      <c r="B1" s="99"/>
      <c r="C1" s="100"/>
      <c r="D1" s="99"/>
      <c r="E1" s="100"/>
      <c r="F1" s="138"/>
      <c r="G1" s="139"/>
      <c r="H1" s="139"/>
      <c r="I1" s="139"/>
      <c r="J1" s="147"/>
    </row>
    <row r="2" spans="1:10" ht="12.75">
      <c r="A2" s="55"/>
      <c r="B2" s="111"/>
      <c r="D2" s="111"/>
      <c r="E2" s="112"/>
      <c r="F2" s="132" t="s">
        <v>14</v>
      </c>
      <c r="G2" s="140"/>
      <c r="H2" s="140"/>
      <c r="I2" s="140"/>
      <c r="J2" s="133"/>
    </row>
    <row r="3" spans="1:10" s="28" customFormat="1" ht="12.75">
      <c r="A3" s="29"/>
      <c r="B3" s="132" t="s">
        <v>86</v>
      </c>
      <c r="C3" s="133"/>
      <c r="D3" s="132" t="s">
        <v>87</v>
      </c>
      <c r="E3" s="133"/>
      <c r="F3" s="132" t="s">
        <v>15</v>
      </c>
      <c r="G3" s="140"/>
      <c r="H3" s="140"/>
      <c r="I3" s="140"/>
      <c r="J3" s="133"/>
    </row>
    <row r="4" spans="1:10" ht="13.5" customHeight="1">
      <c r="A4" s="30"/>
      <c r="B4" s="10"/>
      <c r="C4" s="101"/>
      <c r="D4" s="10"/>
      <c r="E4" s="12"/>
      <c r="F4" s="10"/>
      <c r="G4" s="11"/>
      <c r="H4" s="11"/>
      <c r="I4" s="11"/>
      <c r="J4" s="12"/>
    </row>
    <row r="5" spans="1:10" s="14" customFormat="1" ht="109.5" customHeight="1" thickBot="1">
      <c r="A5" s="31" t="s">
        <v>16</v>
      </c>
      <c r="B5" s="5" t="s">
        <v>88</v>
      </c>
      <c r="C5" s="5" t="s">
        <v>89</v>
      </c>
      <c r="D5" s="5" t="s">
        <v>88</v>
      </c>
      <c r="E5" s="5" t="s">
        <v>89</v>
      </c>
      <c r="F5" s="7" t="s">
        <v>20</v>
      </c>
      <c r="G5" s="7" t="s">
        <v>21</v>
      </c>
      <c r="H5" s="7" t="s">
        <v>24</v>
      </c>
      <c r="I5" s="7" t="s">
        <v>25</v>
      </c>
      <c r="J5" s="4" t="s">
        <v>22</v>
      </c>
    </row>
    <row r="6" spans="1:10" s="18" customFormat="1" ht="13.5" thickBot="1">
      <c r="A6" s="15"/>
      <c r="B6" s="47"/>
      <c r="C6" s="47"/>
      <c r="D6" s="47"/>
      <c r="E6" s="47"/>
      <c r="F6" s="16"/>
      <c r="G6" s="16"/>
      <c r="H6" s="16"/>
      <c r="I6" s="16"/>
      <c r="J6" s="17"/>
    </row>
    <row r="7" spans="1:10" s="18" customFormat="1" ht="12.75">
      <c r="A7" s="1" t="s">
        <v>60</v>
      </c>
      <c r="B7" s="113">
        <v>54</v>
      </c>
      <c r="C7" s="85">
        <v>45</v>
      </c>
      <c r="D7" s="103">
        <v>49</v>
      </c>
      <c r="E7" s="85">
        <v>49</v>
      </c>
      <c r="F7" s="22">
        <v>145</v>
      </c>
      <c r="G7" s="22">
        <v>4</v>
      </c>
      <c r="H7" s="45">
        <v>149</v>
      </c>
      <c r="I7" s="22">
        <v>99</v>
      </c>
      <c r="J7" s="23">
        <f aca="true" t="shared" si="0" ref="J7:J19">IF(I7&lt;&gt;0,I7/H7,"")</f>
        <v>0.6644295302013423</v>
      </c>
    </row>
    <row r="8" spans="1:10" s="18" customFormat="1" ht="12.75">
      <c r="A8" s="1" t="s">
        <v>43</v>
      </c>
      <c r="B8" s="114">
        <v>135</v>
      </c>
      <c r="C8" s="104">
        <v>96</v>
      </c>
      <c r="D8" s="1">
        <v>147</v>
      </c>
      <c r="E8" s="104">
        <v>87</v>
      </c>
      <c r="F8" s="25">
        <v>435</v>
      </c>
      <c r="G8" s="25">
        <v>16</v>
      </c>
      <c r="H8" s="46">
        <f aca="true" t="shared" si="1" ref="H8:H16">IF(G8&lt;&gt;0,G8+F8,"")</f>
        <v>451</v>
      </c>
      <c r="I8" s="25">
        <v>240</v>
      </c>
      <c r="J8" s="23">
        <f t="shared" si="0"/>
        <v>0.532150776053215</v>
      </c>
    </row>
    <row r="9" spans="1:10" s="18" customFormat="1" ht="12.75">
      <c r="A9" s="1" t="s">
        <v>44</v>
      </c>
      <c r="B9" s="114">
        <v>174</v>
      </c>
      <c r="C9" s="104">
        <v>210</v>
      </c>
      <c r="D9" s="1">
        <v>273</v>
      </c>
      <c r="E9" s="104">
        <v>112</v>
      </c>
      <c r="F9" s="25">
        <v>726</v>
      </c>
      <c r="G9" s="25">
        <v>36</v>
      </c>
      <c r="H9" s="46">
        <f t="shared" si="1"/>
        <v>762</v>
      </c>
      <c r="I9" s="25">
        <v>393</v>
      </c>
      <c r="J9" s="23">
        <f t="shared" si="0"/>
        <v>0.515748031496063</v>
      </c>
    </row>
    <row r="10" spans="1:10" s="18" customFormat="1" ht="12.75">
      <c r="A10" s="1" t="s">
        <v>45</v>
      </c>
      <c r="B10" s="114">
        <v>95</v>
      </c>
      <c r="C10" s="104">
        <v>97</v>
      </c>
      <c r="D10" s="1">
        <v>128</v>
      </c>
      <c r="E10" s="104">
        <v>60</v>
      </c>
      <c r="F10" s="25">
        <v>359</v>
      </c>
      <c r="G10" s="25">
        <v>15</v>
      </c>
      <c r="H10" s="46">
        <f t="shared" si="1"/>
        <v>374</v>
      </c>
      <c r="I10" s="25">
        <v>200</v>
      </c>
      <c r="J10" s="23">
        <f t="shared" si="0"/>
        <v>0.5347593582887701</v>
      </c>
    </row>
    <row r="11" spans="1:10" s="18" customFormat="1" ht="12.75">
      <c r="A11" s="1" t="s">
        <v>46</v>
      </c>
      <c r="B11" s="114">
        <v>262</v>
      </c>
      <c r="C11" s="104">
        <v>310</v>
      </c>
      <c r="D11" s="1">
        <v>330</v>
      </c>
      <c r="E11" s="104">
        <v>241</v>
      </c>
      <c r="F11" s="25">
        <v>1006</v>
      </c>
      <c r="G11" s="25">
        <v>54</v>
      </c>
      <c r="H11" s="46">
        <f t="shared" si="1"/>
        <v>1060</v>
      </c>
      <c r="I11" s="25">
        <v>581</v>
      </c>
      <c r="J11" s="23">
        <f t="shared" si="0"/>
        <v>0.5481132075471699</v>
      </c>
    </row>
    <row r="12" spans="1:10" s="18" customFormat="1" ht="12.75">
      <c r="A12" s="1" t="s">
        <v>47</v>
      </c>
      <c r="B12" s="114">
        <v>383</v>
      </c>
      <c r="C12" s="104">
        <v>366</v>
      </c>
      <c r="D12" s="1">
        <v>471</v>
      </c>
      <c r="E12" s="104">
        <v>286</v>
      </c>
      <c r="F12" s="25">
        <v>1384</v>
      </c>
      <c r="G12" s="25">
        <v>87</v>
      </c>
      <c r="H12" s="46">
        <f t="shared" si="1"/>
        <v>1471</v>
      </c>
      <c r="I12" s="25">
        <v>768</v>
      </c>
      <c r="J12" s="23">
        <f t="shared" si="0"/>
        <v>0.522093813732155</v>
      </c>
    </row>
    <row r="13" spans="1:10" s="18" customFormat="1" ht="12.75">
      <c r="A13" s="1" t="s">
        <v>48</v>
      </c>
      <c r="B13" s="114">
        <v>19</v>
      </c>
      <c r="C13" s="104">
        <v>42</v>
      </c>
      <c r="D13" s="1">
        <v>36</v>
      </c>
      <c r="E13" s="104">
        <v>23</v>
      </c>
      <c r="F13" s="25">
        <v>82</v>
      </c>
      <c r="G13" s="25">
        <v>3</v>
      </c>
      <c r="H13" s="46">
        <f t="shared" si="1"/>
        <v>85</v>
      </c>
      <c r="I13" s="25">
        <v>63</v>
      </c>
      <c r="J13" s="23">
        <f t="shared" si="0"/>
        <v>0.7411764705882353</v>
      </c>
    </row>
    <row r="14" spans="1:10" s="18" customFormat="1" ht="12.75">
      <c r="A14" s="1" t="s">
        <v>49</v>
      </c>
      <c r="B14" s="114">
        <v>95</v>
      </c>
      <c r="C14" s="104">
        <v>86</v>
      </c>
      <c r="D14" s="1">
        <v>100</v>
      </c>
      <c r="E14" s="104">
        <v>79</v>
      </c>
      <c r="F14" s="25">
        <v>346</v>
      </c>
      <c r="G14" s="25">
        <v>30</v>
      </c>
      <c r="H14" s="46">
        <f t="shared" si="1"/>
        <v>376</v>
      </c>
      <c r="I14" s="25">
        <v>181</v>
      </c>
      <c r="J14" s="23">
        <f t="shared" si="0"/>
        <v>0.48138297872340424</v>
      </c>
    </row>
    <row r="15" spans="1:10" s="18" customFormat="1" ht="12.75">
      <c r="A15" s="1" t="s">
        <v>50</v>
      </c>
      <c r="B15" s="114">
        <v>287</v>
      </c>
      <c r="C15" s="104">
        <v>291</v>
      </c>
      <c r="D15" s="1">
        <v>314</v>
      </c>
      <c r="E15" s="104">
        <v>258</v>
      </c>
      <c r="F15" s="25">
        <v>1051</v>
      </c>
      <c r="G15" s="25">
        <v>77</v>
      </c>
      <c r="H15" s="46">
        <f t="shared" si="1"/>
        <v>1128</v>
      </c>
      <c r="I15" s="25">
        <v>586</v>
      </c>
      <c r="J15" s="23">
        <f t="shared" si="0"/>
        <v>0.5195035460992907</v>
      </c>
    </row>
    <row r="16" spans="1:10" s="18" customFormat="1" ht="12.75">
      <c r="A16" s="1" t="s">
        <v>61</v>
      </c>
      <c r="B16" s="114">
        <v>259</v>
      </c>
      <c r="C16" s="104">
        <v>241</v>
      </c>
      <c r="D16" s="1">
        <v>243</v>
      </c>
      <c r="E16" s="104">
        <v>251</v>
      </c>
      <c r="F16" s="25">
        <v>773</v>
      </c>
      <c r="G16" s="25">
        <v>42</v>
      </c>
      <c r="H16" s="46">
        <f t="shared" si="1"/>
        <v>815</v>
      </c>
      <c r="I16" s="25">
        <v>507</v>
      </c>
      <c r="J16" s="23">
        <f t="shared" si="0"/>
        <v>0.6220858895705521</v>
      </c>
    </row>
    <row r="17" spans="1:10" s="36" customFormat="1" ht="12.75">
      <c r="A17" s="1" t="s">
        <v>51</v>
      </c>
      <c r="B17" s="114">
        <v>40</v>
      </c>
      <c r="C17" s="104">
        <v>32</v>
      </c>
      <c r="D17" s="1">
        <v>33</v>
      </c>
      <c r="E17" s="104">
        <v>41</v>
      </c>
      <c r="F17" s="25">
        <v>98</v>
      </c>
      <c r="G17" s="25">
        <v>0</v>
      </c>
      <c r="H17" s="46">
        <v>98</v>
      </c>
      <c r="I17" s="25">
        <v>74</v>
      </c>
      <c r="J17" s="23">
        <f t="shared" si="0"/>
        <v>0.7551020408163265</v>
      </c>
    </row>
    <row r="18" spans="1:10" s="36" customFormat="1" ht="12.75">
      <c r="A18" s="1" t="s">
        <v>52</v>
      </c>
      <c r="B18" s="114">
        <v>27</v>
      </c>
      <c r="C18" s="104">
        <v>19</v>
      </c>
      <c r="D18" s="1">
        <v>10</v>
      </c>
      <c r="E18" s="104">
        <v>30</v>
      </c>
      <c r="F18" s="25">
        <v>60</v>
      </c>
      <c r="G18" s="25">
        <v>0</v>
      </c>
      <c r="H18" s="46">
        <v>60</v>
      </c>
      <c r="I18" s="25">
        <v>46</v>
      </c>
      <c r="J18" s="23">
        <f t="shared" si="0"/>
        <v>0.7666666666666667</v>
      </c>
    </row>
    <row r="19" spans="1:10" s="36" customFormat="1" ht="12.75">
      <c r="A19" s="1" t="s">
        <v>53</v>
      </c>
      <c r="B19" s="114">
        <v>13</v>
      </c>
      <c r="C19" s="104">
        <v>6</v>
      </c>
      <c r="D19" s="1">
        <v>10</v>
      </c>
      <c r="E19" s="104">
        <v>10</v>
      </c>
      <c r="F19" s="25">
        <v>31</v>
      </c>
      <c r="G19" s="25">
        <v>0</v>
      </c>
      <c r="H19" s="46">
        <v>31</v>
      </c>
      <c r="I19" s="25">
        <v>20</v>
      </c>
      <c r="J19" s="23">
        <f t="shared" si="0"/>
        <v>0.6451612903225806</v>
      </c>
    </row>
    <row r="20" spans="1:10" s="36" customFormat="1" ht="12.75">
      <c r="A20" s="1" t="s">
        <v>54</v>
      </c>
      <c r="B20" s="115">
        <v>272</v>
      </c>
      <c r="C20" s="104">
        <v>297</v>
      </c>
      <c r="D20" s="1">
        <v>329</v>
      </c>
      <c r="E20" s="104">
        <v>245</v>
      </c>
      <c r="F20" s="68"/>
      <c r="G20" s="68"/>
      <c r="H20" s="68"/>
      <c r="I20" s="25">
        <v>586</v>
      </c>
      <c r="J20" s="65"/>
    </row>
    <row r="21" spans="1:10" ht="12.75">
      <c r="A21" s="9" t="s">
        <v>0</v>
      </c>
      <c r="B21" s="20">
        <f>SUM(B7:B20)</f>
        <v>2115</v>
      </c>
      <c r="C21" s="20">
        <f>SUM(C7:C20)</f>
        <v>2138</v>
      </c>
      <c r="D21" s="20">
        <f>SUM(D7:D20)</f>
        <v>2473</v>
      </c>
      <c r="E21" s="20">
        <f>SUM(E7:E20)</f>
        <v>1772</v>
      </c>
      <c r="F21" s="20">
        <f>SUM(F7:F19)</f>
        <v>6496</v>
      </c>
      <c r="G21" s="20">
        <f>SUM(G7:G19)</f>
        <v>364</v>
      </c>
      <c r="H21" s="20">
        <f>SUM(H7:H19)</f>
        <v>6860</v>
      </c>
      <c r="I21" s="20">
        <f>SUM(I7:I20)</f>
        <v>4344</v>
      </c>
      <c r="J21" s="66">
        <f>IF(I21&lt;&gt;0,I21/H21,"")</f>
        <v>0.6332361516034986</v>
      </c>
    </row>
    <row r="22" spans="1:5" ht="12.75">
      <c r="A22" s="38"/>
      <c r="B22" s="38"/>
      <c r="C22" s="38"/>
      <c r="D22" s="38"/>
      <c r="E22" s="38"/>
    </row>
  </sheetData>
  <sheetProtection selectLockedCells="1"/>
  <mergeCells count="5">
    <mergeCell ref="F3:J3"/>
    <mergeCell ref="F1:J1"/>
    <mergeCell ref="F2:J2"/>
    <mergeCell ref="B3:C3"/>
    <mergeCell ref="D3:E3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&amp;C&amp;"Helv,Bold"SHOSHONE COUNTY RESULTS
GENERAL ELECTION    NOVEMBER 6,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5.8515625" style="19" customWidth="1"/>
    <col min="2" max="2" width="9.7109375" style="13" customWidth="1"/>
    <col min="3" max="3" width="13.140625" style="13" customWidth="1"/>
    <col min="4" max="16384" width="9.140625" style="13" customWidth="1"/>
  </cols>
  <sheetData>
    <row r="1" spans="1:3" ht="12.75">
      <c r="A1" s="26"/>
      <c r="B1" s="134" t="s">
        <v>95</v>
      </c>
      <c r="C1" s="135"/>
    </row>
    <row r="2" spans="1:3" ht="12.75">
      <c r="A2" s="29"/>
      <c r="B2" s="143" t="s">
        <v>96</v>
      </c>
      <c r="C2" s="144"/>
    </row>
    <row r="3" spans="1:3" s="28" customFormat="1" ht="12.75">
      <c r="A3" s="29"/>
      <c r="B3" s="143" t="s">
        <v>97</v>
      </c>
      <c r="C3" s="144"/>
    </row>
    <row r="4" spans="1:3" ht="13.5" customHeight="1">
      <c r="A4" s="10"/>
      <c r="B4" s="145" t="s">
        <v>98</v>
      </c>
      <c r="C4" s="146"/>
    </row>
    <row r="5" spans="1:3" s="14" customFormat="1" ht="94.5" customHeight="1" thickBot="1">
      <c r="A5" s="41" t="s">
        <v>16</v>
      </c>
      <c r="B5" s="6" t="s">
        <v>99</v>
      </c>
      <c r="C5" s="6" t="s">
        <v>100</v>
      </c>
    </row>
    <row r="6" spans="1:3" s="18" customFormat="1" ht="13.5" thickBot="1">
      <c r="A6" s="15"/>
      <c r="B6" s="42"/>
      <c r="C6" s="44"/>
    </row>
    <row r="7" spans="1:3" s="18" customFormat="1" ht="12.75">
      <c r="A7" s="102" t="s">
        <v>60</v>
      </c>
      <c r="B7" s="50">
        <v>51</v>
      </c>
      <c r="C7" s="64">
        <v>46</v>
      </c>
    </row>
    <row r="8" spans="1:3" s="18" customFormat="1" ht="12.75">
      <c r="A8" s="81" t="s">
        <v>43</v>
      </c>
      <c r="B8" s="51">
        <v>150</v>
      </c>
      <c r="C8" s="67">
        <v>124</v>
      </c>
    </row>
    <row r="9" spans="1:3" s="18" customFormat="1" ht="12.75">
      <c r="A9" s="81" t="s">
        <v>44</v>
      </c>
      <c r="B9" s="51">
        <v>244</v>
      </c>
      <c r="C9" s="67">
        <v>206</v>
      </c>
    </row>
    <row r="10" spans="1:3" s="18" customFormat="1" ht="12.75">
      <c r="A10" s="81" t="s">
        <v>45</v>
      </c>
      <c r="B10" s="51">
        <v>120</v>
      </c>
      <c r="C10" s="67">
        <v>108</v>
      </c>
    </row>
    <row r="11" spans="1:3" s="18" customFormat="1" ht="12.75">
      <c r="A11" s="81" t="s">
        <v>46</v>
      </c>
      <c r="B11" s="51">
        <v>369</v>
      </c>
      <c r="C11" s="67">
        <v>316</v>
      </c>
    </row>
    <row r="12" spans="1:3" s="18" customFormat="1" ht="12.75">
      <c r="A12" s="81" t="s">
        <v>47</v>
      </c>
      <c r="B12" s="51">
        <v>473</v>
      </c>
      <c r="C12" s="67">
        <v>410</v>
      </c>
    </row>
    <row r="13" spans="1:3" ht="12.75">
      <c r="A13" s="81" t="s">
        <v>48</v>
      </c>
      <c r="B13" s="51">
        <v>41</v>
      </c>
      <c r="C13" s="67">
        <v>37</v>
      </c>
    </row>
    <row r="14" spans="1:3" ht="12.75">
      <c r="A14" s="81" t="s">
        <v>49</v>
      </c>
      <c r="B14" s="51">
        <v>123</v>
      </c>
      <c r="C14" s="67">
        <v>103</v>
      </c>
    </row>
    <row r="15" spans="1:3" ht="12.75">
      <c r="A15" s="81" t="s">
        <v>50</v>
      </c>
      <c r="B15" s="107">
        <v>362</v>
      </c>
      <c r="C15" s="74">
        <v>325</v>
      </c>
    </row>
    <row r="16" spans="1:3" ht="12.75">
      <c r="A16" s="81" t="s">
        <v>61</v>
      </c>
      <c r="B16" s="107">
        <v>314</v>
      </c>
      <c r="C16" s="74">
        <v>252</v>
      </c>
    </row>
    <row r="17" spans="1:3" ht="12.75">
      <c r="A17" s="105" t="s">
        <v>54</v>
      </c>
      <c r="B17" s="108">
        <v>333</v>
      </c>
      <c r="C17" s="78">
        <v>287</v>
      </c>
    </row>
    <row r="18" spans="1:3" ht="12.75">
      <c r="A18" s="9" t="s">
        <v>0</v>
      </c>
      <c r="B18" s="20">
        <f>SUM(B7:B17)</f>
        <v>2580</v>
      </c>
      <c r="C18" s="20">
        <f>SUM(C7:C17)</f>
        <v>2214</v>
      </c>
    </row>
  </sheetData>
  <sheetProtection selectLockedCells="1"/>
  <mergeCells count="4">
    <mergeCell ref="B2:C2"/>
    <mergeCell ref="B1:C1"/>
    <mergeCell ref="B3:C3"/>
    <mergeCell ref="B4:C4"/>
  </mergeCells>
  <printOptions horizontalCentered="1"/>
  <pageMargins left="1" right="0.5" top="1" bottom="0.5" header="0.5" footer="0.35"/>
  <pageSetup horizontalDpi="600" verticalDpi="600" orientation="portrait" pageOrder="overThenDown" r:id="rId1"/>
  <headerFooter alignWithMargins="0">
    <oddHeader>&amp;C&amp;"Helv,Bold"SHOSHONE COUNTY RESULTS
GENERAL ELECTION   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2018-11-08T22:27:55Z</cp:lastPrinted>
  <dcterms:created xsi:type="dcterms:W3CDTF">1998-04-10T16:02:13Z</dcterms:created>
  <dcterms:modified xsi:type="dcterms:W3CDTF">2018-11-21T19:21:56Z</dcterms:modified>
  <cp:category/>
  <cp:version/>
  <cp:contentType/>
  <cp:contentStatus/>
</cp:coreProperties>
</file>