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tabRatio="599" activeTab="0"/>
  </bookViews>
  <sheets>
    <sheet name="US Rep &amp; Gov" sheetId="1" r:id="rId1"/>
    <sheet name="Lt Gov &amp; SOS" sheetId="2" r:id="rId2"/>
    <sheet name="Con - Sup Int" sheetId="3" r:id="rId3"/>
    <sheet name="St Jud &amp; Voting Stats" sheetId="4" r:id="rId4"/>
    <sheet name="Leg &amp; County" sheetId="5" r:id="rId5"/>
    <sheet name="Dist Jdg &amp; Prec" sheetId="6" r:id="rId6"/>
  </sheets>
  <definedNames>
    <definedName name="_xlnm.Print_Titles" localSheetId="4">'Leg &amp; County'!$1:$6</definedName>
    <definedName name="_xlnm.Print_Titles" localSheetId="0">'US Rep &amp; Gov'!$A:$A</definedName>
  </definedNames>
  <calcPr fullCalcOnLoad="1"/>
</workbook>
</file>

<file path=xl/sharedStrings.xml><?xml version="1.0" encoding="utf-8"?>
<sst xmlns="http://schemas.openxmlformats.org/spreadsheetml/2006/main" count="196" uniqueCount="116">
  <si>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</si>
  <si>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</si>
  <si>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</si>
  <si>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</si>
  <si>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</si>
  <si>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</si>
  <si>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</si>
  <si>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</si>
  <si>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</si>
  <si>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</si>
  <si>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</si>
  <si>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</si>
  <si>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</si>
  <si>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</si>
  <si>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</si>
  <si>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</si>
  <si>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</si>
  <si>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</si>
  <si>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</si>
  <si>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</si>
  <si>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</si>
  <si>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</si>
  <si>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</si>
  <si>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</si>
  <si>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</si>
  <si>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</si>
  <si>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Total Number of
Registered Voters</t>
  </si>
  <si>
    <t>Number of
Ballots Cast</t>
  </si>
  <si>
    <t>COUNTY</t>
  </si>
  <si>
    <t>COMMISSIONER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</si>
  <si>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</si>
  <si>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</si>
  <si>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</si>
  <si>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</si>
  <si>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</si>
  <si>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</si>
  <si>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</si>
  <si>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Brad Little</t>
  </si>
  <si>
    <t>Lawrence Wasden</t>
  </si>
  <si>
    <t>Lawerence E. Denney</t>
  </si>
  <si>
    <t>Total # absentee ballots cast</t>
  </si>
  <si>
    <t>DISTRICT JUDGE</t>
  </si>
  <si>
    <t>UNITED STATES</t>
  </si>
  <si>
    <t>REPRESENTATIVE</t>
  </si>
  <si>
    <t>Brandon D Woolf</t>
  </si>
  <si>
    <t>Bruce S. Bistline</t>
  </si>
  <si>
    <t>Sherri Ybarra</t>
  </si>
  <si>
    <t>DIST 1</t>
  </si>
  <si>
    <t>Mike Simpson</t>
  </si>
  <si>
    <t>DISTRICT 2</t>
  </si>
  <si>
    <t>#1</t>
  </si>
  <si>
    <t>#2</t>
  </si>
  <si>
    <t>LEGISLATIVE DIST 26</t>
  </si>
  <si>
    <t>Michelle Stennett</t>
  </si>
  <si>
    <t>Steve Miller</t>
  </si>
  <si>
    <t>Bill Davis</t>
  </si>
  <si>
    <t>Korri Blodgett</t>
  </si>
  <si>
    <t>Gayle Bachtell</t>
  </si>
  <si>
    <t>Lynn McGuire</t>
  </si>
  <si>
    <t>Wesley A Walker</t>
  </si>
  <si>
    <t>Judge Wildman</t>
  </si>
  <si>
    <t>G. Richard Bevan</t>
  </si>
  <si>
    <t>Judge Butler</t>
  </si>
  <si>
    <t>Judge Brody</t>
  </si>
  <si>
    <t>Strom</t>
  </si>
  <si>
    <t>DISTRICT #5</t>
  </si>
  <si>
    <t xml:space="preserve">A J Balukoff </t>
  </si>
  <si>
    <t>Peter Dill</t>
  </si>
  <si>
    <t>Paulette Jordan</t>
  </si>
  <si>
    <t>Tommy Ahlquist</t>
  </si>
  <si>
    <t>Harley Delano Brown</t>
  </si>
  <si>
    <t>Dalton Ben Cannady</t>
  </si>
  <si>
    <t>Raul Labrador</t>
  </si>
  <si>
    <t>Lisa Marie</t>
  </si>
  <si>
    <t>Steve Pankey</t>
  </si>
  <si>
    <t>Kristin Collum</t>
  </si>
  <si>
    <t>Jim Fabe</t>
  </si>
  <si>
    <t>Marv Hagedorn</t>
  </si>
  <si>
    <t>Janice McGeachin</t>
  </si>
  <si>
    <t>Bob Nonini</t>
  </si>
  <si>
    <t>Kelley Packer</t>
  </si>
  <si>
    <t>Steve Yates</t>
  </si>
  <si>
    <t>Joseph J.P. Chastain</t>
  </si>
  <si>
    <t xml:space="preserve">Jill Humble </t>
  </si>
  <si>
    <t>Julie A Ellsworth</t>
  </si>
  <si>
    <t>Tom Kealey</t>
  </si>
  <si>
    <t>Vicky J McIntyre</t>
  </si>
  <si>
    <t>APPELLATE COURT JUDGE</t>
  </si>
  <si>
    <t>David W. Gratton</t>
  </si>
  <si>
    <t>Allen Humble</t>
  </si>
  <si>
    <t>Cindy Wilson</t>
  </si>
  <si>
    <t>Jeff Dillon</t>
  </si>
  <si>
    <t>DIST 3</t>
  </si>
  <si>
    <t>Travis Kramer</t>
  </si>
  <si>
    <t>Theodore Booth</t>
  </si>
  <si>
    <t>Dennis</t>
  </si>
  <si>
    <t>Julie Lynn</t>
  </si>
  <si>
    <t>Muffy Davis</t>
  </si>
  <si>
    <t>Sally Toone</t>
  </si>
  <si>
    <t>Mike McFadyen</t>
  </si>
  <si>
    <t xml:space="preserve">Steve </t>
  </si>
  <si>
    <t xml:space="preserve">COUNTY </t>
  </si>
  <si>
    <t>CLERK</t>
  </si>
  <si>
    <t>Peter Rickards</t>
  </si>
  <si>
    <t>Aaron Swisher</t>
  </si>
  <si>
    <t>Jessica M, Lorello</t>
  </si>
  <si>
    <t>Jessica M. Lorello</t>
  </si>
  <si>
    <t>Eric J. Wildman</t>
  </si>
  <si>
    <t>Jonathan P. Brody</t>
  </si>
  <si>
    <t>John K. Butler</t>
  </si>
  <si>
    <t>Judge Stoker</t>
  </si>
  <si>
    <t>Samuel S. Beus</t>
  </si>
  <si>
    <t>David W. Gadd</t>
  </si>
  <si>
    <t>Roger B. Harris</t>
  </si>
  <si>
    <t>Republican</t>
  </si>
  <si>
    <t>Miller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</si>
</sst>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8" xfId="0" applyNumberFormat="1" applyFont="1" applyFill="1" applyBorder="1" applyAlignment="1" applyProtection="1">
      <alignment horizontal="left"/>
      <protection/>
    </xf>
    <xf numFmtId="3" fontId="6" fillId="33" borderId="19" xfId="0" applyNumberFormat="1" applyFont="1" applyFill="1" applyBorder="1" applyAlignment="1" applyProtection="1">
      <alignment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1" xfId="0" applyNumberFormat="1" applyFont="1" applyBorder="1" applyAlignment="1" applyProtection="1">
      <alignment horizontal="center"/>
      <protection locked="0"/>
    </xf>
    <xf numFmtId="3" fontId="6" fillId="0" borderId="22" xfId="0" applyNumberFormat="1" applyFont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/>
    </xf>
    <xf numFmtId="3" fontId="6" fillId="0" borderId="24" xfId="0" applyNumberFormat="1" applyFont="1" applyBorder="1" applyAlignment="1" applyProtection="1">
      <alignment horizontal="center"/>
      <protection locked="0"/>
    </xf>
    <xf numFmtId="3" fontId="6" fillId="0" borderId="23" xfId="0" applyNumberFormat="1" applyFont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left"/>
      <protection/>
    </xf>
    <xf numFmtId="0" fontId="7" fillId="0" borderId="14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6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3" fontId="6" fillId="0" borderId="33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3" fontId="9" fillId="33" borderId="19" xfId="0" applyNumberFormat="1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25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 horizontal="left"/>
      <protection locked="0"/>
    </xf>
    <xf numFmtId="0" fontId="7" fillId="0" borderId="39" xfId="0" applyFont="1" applyFill="1" applyBorder="1" applyAlignment="1" applyProtection="1" quotePrefix="1">
      <alignment horizontal="left"/>
      <protection/>
    </xf>
    <xf numFmtId="0" fontId="6" fillId="0" borderId="27" xfId="0" applyFont="1" applyFill="1" applyBorder="1" applyAlignment="1" applyProtection="1">
      <alignment horizontal="center" vertical="center" textRotation="90"/>
      <protection locked="0"/>
    </xf>
    <xf numFmtId="3" fontId="6" fillId="0" borderId="28" xfId="0" applyNumberFormat="1" applyFont="1" applyFill="1" applyBorder="1" applyAlignment="1" applyProtection="1">
      <alignment horizontal="center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40" xfId="0" applyNumberFormat="1" applyFont="1" applyFill="1" applyBorder="1" applyAlignment="1" applyProtection="1">
      <alignment horizontal="center"/>
      <protection locked="0"/>
    </xf>
    <xf numFmtId="3" fontId="6" fillId="0" borderId="41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center"/>
      <protection/>
    </xf>
    <xf numFmtId="0" fontId="6" fillId="0" borderId="46" xfId="0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46" xfId="0" applyNumberFormat="1" applyFont="1" applyFill="1" applyBorder="1" applyAlignment="1" applyProtection="1">
      <alignment horizontal="center" vertical="center" textRotation="90" wrapText="1"/>
      <protection/>
    </xf>
    <xf numFmtId="3" fontId="6" fillId="33" borderId="47" xfId="0" applyNumberFormat="1" applyFont="1" applyFill="1" applyBorder="1" applyAlignment="1" applyProtection="1">
      <alignment/>
      <protection/>
    </xf>
    <xf numFmtId="3" fontId="8" fillId="0" borderId="45" xfId="0" applyNumberFormat="1" applyFont="1" applyBorder="1" applyAlignment="1" applyProtection="1">
      <alignment horizontal="center"/>
      <protection/>
    </xf>
    <xf numFmtId="3" fontId="8" fillId="0" borderId="46" xfId="0" applyNumberFormat="1" applyFont="1" applyBorder="1" applyAlignment="1" applyProtection="1">
      <alignment horizontal="center"/>
      <protection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6" fillId="0" borderId="26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 quotePrefix="1">
      <alignment horizontal="left"/>
      <protection/>
    </xf>
    <xf numFmtId="0" fontId="6" fillId="0" borderId="17" xfId="0" applyFont="1" applyFill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 horizontal="center"/>
      <protection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3" fontId="6" fillId="0" borderId="56" xfId="0" applyNumberFormat="1" applyFont="1" applyBorder="1" applyAlignment="1" applyProtection="1">
      <alignment horizontal="center"/>
      <protection locked="0"/>
    </xf>
    <xf numFmtId="3" fontId="6" fillId="0" borderId="57" xfId="0" applyNumberFormat="1" applyFont="1" applyBorder="1" applyAlignment="1" applyProtection="1">
      <alignment horizontal="center"/>
      <protection locked="0"/>
    </xf>
    <xf numFmtId="3" fontId="6" fillId="0" borderId="58" xfId="0" applyNumberFormat="1" applyFont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 wrapText="1"/>
      <protection/>
    </xf>
    <xf numFmtId="3" fontId="6" fillId="33" borderId="59" xfId="0" applyNumberFormat="1" applyFont="1" applyFill="1" applyBorder="1" applyAlignment="1" applyProtection="1">
      <alignment/>
      <protection/>
    </xf>
    <xf numFmtId="3" fontId="6" fillId="0" borderId="17" xfId="0" applyNumberFormat="1" applyFont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/>
    </xf>
    <xf numFmtId="3" fontId="6" fillId="0" borderId="60" xfId="0" applyNumberFormat="1" applyFont="1" applyBorder="1" applyAlignment="1" applyProtection="1">
      <alignment horizontal="center"/>
      <protection/>
    </xf>
    <xf numFmtId="0" fontId="43" fillId="0" borderId="11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0" fontId="6" fillId="0" borderId="61" xfId="0" applyFont="1" applyFill="1" applyBorder="1" applyAlignment="1" applyProtection="1">
      <alignment horizontal="center"/>
      <protection locked="0"/>
    </xf>
    <xf numFmtId="0" fontId="6" fillId="0" borderId="62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63" xfId="0" applyFont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6" fillId="0" borderId="61" xfId="0" applyFont="1" applyBorder="1" applyAlignment="1" applyProtection="1">
      <alignment horizontal="center"/>
      <protection locked="0"/>
    </xf>
    <xf numFmtId="0" fontId="6" fillId="0" borderId="62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26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6" fillId="0" borderId="61" xfId="0" applyFont="1" applyFill="1" applyBorder="1" applyAlignment="1" applyProtection="1">
      <alignment horizontal="center"/>
      <protection/>
    </xf>
    <xf numFmtId="0" fontId="6" fillId="0" borderId="62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 wrapText="1"/>
      <protection/>
    </xf>
    <xf numFmtId="0" fontId="7" fillId="0" borderId="62" xfId="0" applyFont="1" applyFill="1" applyBorder="1" applyAlignment="1" applyProtection="1">
      <alignment horizontal="center" wrapText="1"/>
      <protection/>
    </xf>
    <xf numFmtId="0" fontId="7" fillId="0" borderId="15" xfId="0" applyFont="1" applyFill="1" applyBorder="1" applyAlignment="1" applyProtection="1">
      <alignment horizontal="center" wrapText="1"/>
      <protection/>
    </xf>
    <xf numFmtId="0" fontId="7" fillId="0" borderId="17" xfId="0" applyFont="1" applyFill="1" applyBorder="1" applyAlignment="1" applyProtection="1">
      <alignment horizontal="center" wrapTex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38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64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57421875" style="20" customWidth="1"/>
    <col min="2" max="5" width="6.57421875" style="20" customWidth="1"/>
    <col min="6" max="8" width="6.57421875" style="39" customWidth="1"/>
    <col min="9" max="14" width="6.57421875" style="14" customWidth="1"/>
    <col min="15" max="18" width="8.28125" style="14" customWidth="1"/>
    <col min="22" max="16384" width="9.140625" style="14" customWidth="1"/>
  </cols>
  <sheetData>
    <row r="1" spans="1:21" ht="12.75">
      <c r="A1" s="27"/>
      <c r="B1" s="111" t="s">
        <v>42</v>
      </c>
      <c r="C1" s="112"/>
      <c r="D1" s="113"/>
      <c r="E1" s="108"/>
      <c r="F1" s="109"/>
      <c r="G1" s="109"/>
      <c r="H1" s="109"/>
      <c r="I1" s="109"/>
      <c r="J1" s="109"/>
      <c r="K1" s="109"/>
      <c r="L1" s="109"/>
      <c r="M1" s="109"/>
      <c r="N1" s="110"/>
      <c r="O1"/>
      <c r="P1"/>
      <c r="Q1"/>
      <c r="S1" s="14"/>
      <c r="T1" s="14"/>
      <c r="U1" s="14"/>
    </row>
    <row r="2" spans="1:14" s="29" customFormat="1" ht="12.75">
      <c r="A2" s="28"/>
      <c r="B2" s="114" t="s">
        <v>43</v>
      </c>
      <c r="C2" s="115"/>
      <c r="D2" s="116"/>
      <c r="E2" s="120"/>
      <c r="F2" s="121"/>
      <c r="G2" s="121"/>
      <c r="H2" s="121"/>
      <c r="I2" s="121"/>
      <c r="J2" s="121"/>
      <c r="K2" s="121"/>
      <c r="L2" s="121"/>
      <c r="M2" s="121"/>
      <c r="N2" s="122"/>
    </row>
    <row r="3" spans="1:14" s="29" customFormat="1" ht="12.75">
      <c r="A3" s="30"/>
      <c r="B3" s="117" t="s">
        <v>49</v>
      </c>
      <c r="C3" s="118"/>
      <c r="D3" s="119"/>
      <c r="E3" s="117" t="s">
        <v>2</v>
      </c>
      <c r="F3" s="118"/>
      <c r="G3" s="118"/>
      <c r="H3" s="118"/>
      <c r="I3" s="118"/>
      <c r="J3" s="118"/>
      <c r="K3" s="118"/>
      <c r="L3" s="118"/>
      <c r="M3" s="118"/>
      <c r="N3" s="119"/>
    </row>
    <row r="4" spans="1:21" ht="13.5" customHeight="1">
      <c r="A4" s="31"/>
      <c r="B4" s="2" t="s">
        <v>3</v>
      </c>
      <c r="C4" s="2" t="s">
        <v>3</v>
      </c>
      <c r="D4" s="2" t="s">
        <v>4</v>
      </c>
      <c r="E4" s="2" t="s">
        <v>3</v>
      </c>
      <c r="F4" s="2" t="s">
        <v>3</v>
      </c>
      <c r="G4" s="2" t="s">
        <v>3</v>
      </c>
      <c r="H4" s="2" t="s">
        <v>4</v>
      </c>
      <c r="I4" s="2" t="s">
        <v>4</v>
      </c>
      <c r="J4" s="2" t="s">
        <v>4</v>
      </c>
      <c r="K4" s="2" t="s">
        <v>4</v>
      </c>
      <c r="L4" s="2" t="s">
        <v>4</v>
      </c>
      <c r="M4" s="2" t="s">
        <v>4</v>
      </c>
      <c r="N4" s="2" t="s">
        <v>4</v>
      </c>
      <c r="O4"/>
      <c r="P4"/>
      <c r="Q4"/>
      <c r="S4" s="14"/>
      <c r="T4" s="14"/>
      <c r="U4" s="14"/>
    </row>
    <row r="5" spans="1:14" s="15" customFormat="1" ht="97.5" customHeight="1" thickBot="1">
      <c r="A5" s="32" t="s">
        <v>16</v>
      </c>
      <c r="B5" s="7" t="s">
        <v>103</v>
      </c>
      <c r="C5" s="7" t="s">
        <v>104</v>
      </c>
      <c r="D5" s="7" t="s">
        <v>48</v>
      </c>
      <c r="E5" s="7" t="s">
        <v>66</v>
      </c>
      <c r="F5" s="7" t="s">
        <v>67</v>
      </c>
      <c r="G5" s="7" t="s">
        <v>68</v>
      </c>
      <c r="H5" s="7" t="s">
        <v>69</v>
      </c>
      <c r="I5" s="7" t="s">
        <v>70</v>
      </c>
      <c r="J5" s="7" t="s">
        <v>71</v>
      </c>
      <c r="K5" s="7" t="s">
        <v>72</v>
      </c>
      <c r="L5" s="7" t="s">
        <v>37</v>
      </c>
      <c r="M5" s="7" t="s">
        <v>73</v>
      </c>
      <c r="N5" s="7" t="s">
        <v>74</v>
      </c>
    </row>
    <row r="6" spans="1:14" s="19" customFormat="1" ht="13.5" thickBo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1:14" s="19" customFormat="1" ht="12.75">
      <c r="A7" s="1" t="s">
        <v>50</v>
      </c>
      <c r="B7" s="33">
        <v>4</v>
      </c>
      <c r="C7" s="23">
        <v>5</v>
      </c>
      <c r="D7" s="89">
        <v>93</v>
      </c>
      <c r="E7" s="33">
        <v>1</v>
      </c>
      <c r="F7" s="34">
        <v>0</v>
      </c>
      <c r="G7" s="23">
        <v>10</v>
      </c>
      <c r="H7" s="47">
        <v>22</v>
      </c>
      <c r="I7" s="34">
        <v>2</v>
      </c>
      <c r="J7" s="69">
        <v>1</v>
      </c>
      <c r="K7" s="69">
        <v>21</v>
      </c>
      <c r="L7" s="69">
        <v>58</v>
      </c>
      <c r="M7" s="69">
        <v>3</v>
      </c>
      <c r="N7" s="23">
        <v>9</v>
      </c>
    </row>
    <row r="8" spans="1:14" s="19" customFormat="1" ht="12.75">
      <c r="A8" s="1" t="s">
        <v>51</v>
      </c>
      <c r="B8" s="88">
        <v>2</v>
      </c>
      <c r="C8" s="91">
        <v>4</v>
      </c>
      <c r="D8" s="90">
        <v>76</v>
      </c>
      <c r="E8" s="35">
        <v>0</v>
      </c>
      <c r="F8" s="92">
        <v>1</v>
      </c>
      <c r="G8" s="91">
        <v>6</v>
      </c>
      <c r="H8" s="48">
        <v>28</v>
      </c>
      <c r="I8" s="36">
        <v>0</v>
      </c>
      <c r="J8" s="70">
        <v>0</v>
      </c>
      <c r="K8" s="70">
        <v>27</v>
      </c>
      <c r="L8" s="70">
        <v>43</v>
      </c>
      <c r="M8" s="70">
        <v>7</v>
      </c>
      <c r="N8" s="26">
        <v>1</v>
      </c>
    </row>
    <row r="9" spans="1:21" ht="12.75">
      <c r="A9" s="9" t="s">
        <v>0</v>
      </c>
      <c r="B9" s="21">
        <f aca="true" t="shared" si="0" ref="B9:N9">SUM(B7:B8)</f>
        <v>6</v>
      </c>
      <c r="C9" s="21">
        <f t="shared" si="0"/>
        <v>9</v>
      </c>
      <c r="D9" s="21">
        <f t="shared" si="0"/>
        <v>169</v>
      </c>
      <c r="E9" s="21">
        <f t="shared" si="0"/>
        <v>1</v>
      </c>
      <c r="F9" s="21">
        <f t="shared" si="0"/>
        <v>1</v>
      </c>
      <c r="G9" s="21">
        <f t="shared" si="0"/>
        <v>16</v>
      </c>
      <c r="H9" s="21">
        <f t="shared" si="0"/>
        <v>50</v>
      </c>
      <c r="I9" s="21">
        <f t="shared" si="0"/>
        <v>2</v>
      </c>
      <c r="J9" s="21">
        <f t="shared" si="0"/>
        <v>1</v>
      </c>
      <c r="K9" s="21">
        <f t="shared" si="0"/>
        <v>48</v>
      </c>
      <c r="L9" s="21">
        <f t="shared" si="0"/>
        <v>101</v>
      </c>
      <c r="M9" s="21">
        <f t="shared" si="0"/>
        <v>10</v>
      </c>
      <c r="N9" s="21">
        <f t="shared" si="0"/>
        <v>10</v>
      </c>
      <c r="O9"/>
      <c r="P9"/>
      <c r="Q9"/>
      <c r="S9" s="14"/>
      <c r="T9" s="14"/>
      <c r="U9" s="14"/>
    </row>
    <row r="10" spans="1:8" ht="12.75">
      <c r="A10" s="38"/>
      <c r="B10" s="52"/>
      <c r="C10" s="52"/>
      <c r="D10" s="52"/>
      <c r="E10" s="52"/>
      <c r="F10" s="52"/>
      <c r="G10" s="52"/>
      <c r="H10" s="52"/>
    </row>
    <row r="11" spans="1:8" ht="12.75">
      <c r="A11" s="38"/>
      <c r="B11" s="52"/>
      <c r="C11" s="52"/>
      <c r="D11" s="52"/>
      <c r="E11" s="52"/>
      <c r="F11" s="52"/>
      <c r="G11" s="52"/>
      <c r="H11" s="52"/>
    </row>
    <row r="12" spans="19:21" ht="12.75">
      <c r="S12" s="14"/>
      <c r="T12" s="14"/>
      <c r="U12" s="14"/>
    </row>
    <row r="13" spans="1:21" ht="12.75">
      <c r="A13"/>
      <c r="B13"/>
      <c r="C13"/>
      <c r="D13" s="14"/>
      <c r="E13" s="14"/>
      <c r="F13" s="14"/>
      <c r="G13" s="14"/>
      <c r="H13" s="14"/>
      <c r="S13" s="14"/>
      <c r="T13" s="14"/>
      <c r="U13" s="14"/>
    </row>
    <row r="14" spans="1:21" ht="12.75">
      <c r="A14"/>
      <c r="B14"/>
      <c r="C14"/>
      <c r="D14" s="14"/>
      <c r="E14" s="14"/>
      <c r="F14" s="14"/>
      <c r="G14" s="14"/>
      <c r="H14" s="14"/>
      <c r="S14" s="14"/>
      <c r="T14" s="14"/>
      <c r="U14" s="14"/>
    </row>
    <row r="15" spans="1:21" ht="12.75">
      <c r="A15"/>
      <c r="B15"/>
      <c r="C15"/>
      <c r="D15" s="14"/>
      <c r="E15" s="14"/>
      <c r="F15" s="14"/>
      <c r="G15" s="14"/>
      <c r="H15" s="14"/>
      <c r="S15" s="14"/>
      <c r="T15" s="14"/>
      <c r="U15" s="14"/>
    </row>
    <row r="16" spans="1:21" ht="12.75">
      <c r="A16"/>
      <c r="B16"/>
      <c r="C16"/>
      <c r="D16" s="14"/>
      <c r="E16" s="14"/>
      <c r="F16" s="14"/>
      <c r="G16" s="14"/>
      <c r="H16" s="14"/>
      <c r="S16" s="14"/>
      <c r="T16" s="14"/>
      <c r="U16" s="14"/>
    </row>
    <row r="17" spans="1:21" ht="97.5" customHeight="1">
      <c r="A17"/>
      <c r="B17"/>
      <c r="C17"/>
      <c r="D17" s="14"/>
      <c r="E17" s="14"/>
      <c r="F17" s="14"/>
      <c r="G17" s="14"/>
      <c r="H17" s="14"/>
      <c r="S17" s="14"/>
      <c r="T17" s="14"/>
      <c r="U17" s="14"/>
    </row>
    <row r="18" spans="1:21" ht="12.75">
      <c r="A18"/>
      <c r="B18"/>
      <c r="C18"/>
      <c r="D18" s="14"/>
      <c r="E18" s="14"/>
      <c r="F18" s="14"/>
      <c r="G18" s="14"/>
      <c r="H18" s="14"/>
      <c r="S18" s="14"/>
      <c r="T18" s="14"/>
      <c r="U18" s="14"/>
    </row>
    <row r="19" spans="1:21" ht="12.75">
      <c r="A19"/>
      <c r="B19"/>
      <c r="C19"/>
      <c r="D19" s="14"/>
      <c r="E19" s="14"/>
      <c r="F19" s="14"/>
      <c r="G19" s="14"/>
      <c r="H19" s="14"/>
      <c r="S19" s="14"/>
      <c r="T19" s="14"/>
      <c r="U19" s="14"/>
    </row>
    <row r="20" spans="1:21" ht="12.75">
      <c r="A20"/>
      <c r="B20"/>
      <c r="C20"/>
      <c r="D20" s="14"/>
      <c r="E20" s="14"/>
      <c r="F20" s="14"/>
      <c r="G20" s="14"/>
      <c r="H20" s="14"/>
      <c r="S20" s="14"/>
      <c r="T20" s="14"/>
      <c r="U20" s="14"/>
    </row>
    <row r="21" spans="1:21" ht="12.75">
      <c r="A21"/>
      <c r="B21"/>
      <c r="C21"/>
      <c r="D21" s="14"/>
      <c r="E21" s="14"/>
      <c r="F21" s="14"/>
      <c r="G21" s="14"/>
      <c r="H21" s="14"/>
      <c r="S21" s="14"/>
      <c r="T21" s="14"/>
      <c r="U21" s="14"/>
    </row>
    <row r="22" spans="1:21" ht="12.75">
      <c r="A22" s="14"/>
      <c r="B22" s="14"/>
      <c r="C22" s="14"/>
      <c r="D22" s="14"/>
      <c r="E22" s="14"/>
      <c r="F22" s="14"/>
      <c r="G22" s="14"/>
      <c r="H22" s="14"/>
      <c r="S22" s="14"/>
      <c r="T22" s="14"/>
      <c r="U22" s="14"/>
    </row>
    <row r="23" spans="19:21" ht="12.75">
      <c r="S23" s="14"/>
      <c r="T23" s="14"/>
      <c r="U23" s="14"/>
    </row>
    <row r="24" spans="19:21" ht="12.75">
      <c r="S24" s="14"/>
      <c r="T24" s="14"/>
      <c r="U24" s="14"/>
    </row>
    <row r="25" spans="19:21" ht="12.75">
      <c r="S25" s="14"/>
      <c r="T25" s="14"/>
      <c r="U25" s="14"/>
    </row>
    <row r="26" spans="19:21" ht="12.75">
      <c r="S26" s="14"/>
      <c r="T26" s="14"/>
      <c r="U26" s="14"/>
    </row>
    <row r="27" spans="19:21" ht="12.75">
      <c r="S27" s="14"/>
      <c r="T27" s="14"/>
      <c r="U27" s="14"/>
    </row>
    <row r="28" spans="19:21" ht="12.75">
      <c r="S28" s="14"/>
      <c r="T28" s="14"/>
      <c r="U28" s="14"/>
    </row>
    <row r="29" spans="19:21" ht="12.75">
      <c r="S29" s="14"/>
      <c r="T29" s="14"/>
      <c r="U29" s="14"/>
    </row>
  </sheetData>
  <sheetProtection selectLockedCells="1"/>
  <mergeCells count="6">
    <mergeCell ref="E1:N1"/>
    <mergeCell ref="B1:D1"/>
    <mergeCell ref="B2:D2"/>
    <mergeCell ref="B3:D3"/>
    <mergeCell ref="E2:N2"/>
    <mergeCell ref="E3:N3"/>
  </mergeCells>
  <printOptions horizontalCentered="1"/>
  <pageMargins left="0.5" right="0.5" top="1" bottom="0.5" header="0.5" footer="0.35"/>
  <pageSetup horizontalDpi="600" verticalDpi="600" orientation="portrait" pageOrder="overThenDown" r:id="rId1"/>
  <headerFooter alignWithMargins="0">
    <oddHeader>&amp;C&amp;"Helv,Bold"CAMAS COUNTY RESULTS
PRIMARY ELECTION    MAY 15,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K9" sqref="K9"/>
    </sheetView>
  </sheetViews>
  <sheetFormatPr defaultColWidth="9.140625" defaultRowHeight="12.75"/>
  <cols>
    <col min="2" max="9" width="8.28125" style="0" customWidth="1"/>
    <col min="10" max="10" width="8.28125" style="81" customWidth="1"/>
    <col min="11" max="11" width="8.28125" style="82" customWidth="1"/>
  </cols>
  <sheetData>
    <row r="1" spans="1:11" ht="12.75">
      <c r="A1" s="60"/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2.75">
      <c r="A2" s="28"/>
      <c r="B2" s="114" t="s">
        <v>1</v>
      </c>
      <c r="C2" s="115"/>
      <c r="D2" s="115"/>
      <c r="E2" s="115"/>
      <c r="F2" s="115"/>
      <c r="G2" s="115"/>
      <c r="H2" s="116"/>
      <c r="I2" s="114" t="s">
        <v>5</v>
      </c>
      <c r="J2" s="115"/>
      <c r="K2" s="116"/>
    </row>
    <row r="3" spans="1:11" ht="12.75">
      <c r="A3" s="30"/>
      <c r="B3" s="117" t="s">
        <v>2</v>
      </c>
      <c r="C3" s="118"/>
      <c r="D3" s="118"/>
      <c r="E3" s="118"/>
      <c r="F3" s="118"/>
      <c r="G3" s="118"/>
      <c r="H3" s="119"/>
      <c r="I3" s="117" t="s">
        <v>9</v>
      </c>
      <c r="J3" s="118"/>
      <c r="K3" s="119"/>
    </row>
    <row r="4" spans="1:11" ht="12.75">
      <c r="A4" s="31"/>
      <c r="B4" s="2" t="s">
        <v>3</v>
      </c>
      <c r="C4" s="2" t="s">
        <v>3</v>
      </c>
      <c r="D4" s="2" t="s">
        <v>4</v>
      </c>
      <c r="E4" s="2" t="s">
        <v>4</v>
      </c>
      <c r="F4" s="2" t="s">
        <v>4</v>
      </c>
      <c r="G4" s="2" t="s">
        <v>4</v>
      </c>
      <c r="H4" s="2" t="s">
        <v>4</v>
      </c>
      <c r="I4" s="2" t="s">
        <v>3</v>
      </c>
      <c r="J4" s="74" t="s">
        <v>3</v>
      </c>
      <c r="K4" s="75" t="s">
        <v>4</v>
      </c>
    </row>
    <row r="5" spans="1:11" ht="87" thickBot="1">
      <c r="A5" s="32" t="s">
        <v>16</v>
      </c>
      <c r="B5" s="7" t="s">
        <v>75</v>
      </c>
      <c r="C5" s="7" t="s">
        <v>76</v>
      </c>
      <c r="D5" s="7" t="s">
        <v>77</v>
      </c>
      <c r="E5" s="7" t="s">
        <v>78</v>
      </c>
      <c r="F5" s="7" t="s">
        <v>79</v>
      </c>
      <c r="G5" s="7" t="s">
        <v>80</v>
      </c>
      <c r="H5" s="7" t="s">
        <v>81</v>
      </c>
      <c r="I5" s="4" t="s">
        <v>82</v>
      </c>
      <c r="J5" s="76" t="s">
        <v>83</v>
      </c>
      <c r="K5" s="77" t="s">
        <v>39</v>
      </c>
    </row>
    <row r="6" spans="1:11" ht="13.5" thickBot="1">
      <c r="A6" s="16"/>
      <c r="B6" s="17"/>
      <c r="C6" s="17"/>
      <c r="D6" s="17"/>
      <c r="E6" s="17"/>
      <c r="F6" s="17"/>
      <c r="G6" s="17"/>
      <c r="H6" s="17"/>
      <c r="I6" s="17"/>
      <c r="J6" s="78"/>
      <c r="K6" s="102"/>
    </row>
    <row r="7" spans="1:11" ht="12.75">
      <c r="A7" s="1" t="s">
        <v>50</v>
      </c>
      <c r="B7" s="33">
        <v>10</v>
      </c>
      <c r="C7" s="93">
        <v>0</v>
      </c>
      <c r="D7" s="33">
        <v>11</v>
      </c>
      <c r="E7" s="34">
        <v>29</v>
      </c>
      <c r="F7" s="34">
        <v>18</v>
      </c>
      <c r="G7" s="34">
        <v>11</v>
      </c>
      <c r="H7" s="23">
        <v>28</v>
      </c>
      <c r="I7" s="42">
        <v>3</v>
      </c>
      <c r="J7" s="23">
        <v>6</v>
      </c>
      <c r="K7" s="89">
        <v>98</v>
      </c>
    </row>
    <row r="8" spans="1:11" ht="12.75">
      <c r="A8" s="1" t="s">
        <v>51</v>
      </c>
      <c r="B8" s="88">
        <v>6</v>
      </c>
      <c r="C8" s="94">
        <v>1</v>
      </c>
      <c r="D8" s="95">
        <v>11</v>
      </c>
      <c r="E8" s="96">
        <v>23</v>
      </c>
      <c r="F8" s="96">
        <v>17</v>
      </c>
      <c r="G8" s="96">
        <v>10</v>
      </c>
      <c r="H8" s="97">
        <v>25</v>
      </c>
      <c r="I8" s="73">
        <v>1</v>
      </c>
      <c r="J8" s="91">
        <v>6</v>
      </c>
      <c r="K8" s="103">
        <v>83</v>
      </c>
    </row>
    <row r="9" spans="1:11" ht="12.75">
      <c r="A9" s="9" t="s">
        <v>0</v>
      </c>
      <c r="B9" s="21">
        <f aca="true" t="shared" si="0" ref="B9:K9">SUM(B7:B8)</f>
        <v>16</v>
      </c>
      <c r="C9" s="21">
        <f t="shared" si="0"/>
        <v>1</v>
      </c>
      <c r="D9" s="21">
        <f t="shared" si="0"/>
        <v>22</v>
      </c>
      <c r="E9" s="21">
        <f t="shared" si="0"/>
        <v>52</v>
      </c>
      <c r="F9" s="21">
        <f t="shared" si="0"/>
        <v>35</v>
      </c>
      <c r="G9" s="21">
        <f t="shared" si="0"/>
        <v>21</v>
      </c>
      <c r="H9" s="21">
        <f t="shared" si="0"/>
        <v>53</v>
      </c>
      <c r="I9" s="21">
        <f t="shared" si="0"/>
        <v>4</v>
      </c>
      <c r="J9" s="79">
        <f t="shared" si="0"/>
        <v>12</v>
      </c>
      <c r="K9" s="80">
        <f t="shared" si="0"/>
        <v>181</v>
      </c>
    </row>
  </sheetData>
  <sheetProtection/>
  <mergeCells count="6">
    <mergeCell ref="B3:H3"/>
    <mergeCell ref="I3:K3"/>
    <mergeCell ref="B1:H1"/>
    <mergeCell ref="I1:K1"/>
    <mergeCell ref="B2:H2"/>
    <mergeCell ref="I2:K2"/>
  </mergeCells>
  <printOptions/>
  <pageMargins left="0.7" right="0.7" top="0.75" bottom="0.75" header="0.3" footer="0.3"/>
  <pageSetup horizontalDpi="600" verticalDpi="600" orientation="portrait" r:id="rId1"/>
  <headerFooter>
    <oddHeader>&amp;C&amp;"Helv,Bold"CAMAS COUNTY RESULTS
PRIMARY ELECTION    MAY 15,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K9" sqref="K9"/>
    </sheetView>
  </sheetViews>
  <sheetFormatPr defaultColWidth="9.140625" defaultRowHeight="12.75"/>
  <cols>
    <col min="2" max="2" width="11.7109375" style="0" bestFit="1" customWidth="1"/>
    <col min="3" max="11" width="7.7109375" style="0" customWidth="1"/>
  </cols>
  <sheetData>
    <row r="1" spans="1:11" ht="12.75">
      <c r="A1" s="60"/>
      <c r="B1" s="68"/>
      <c r="C1" s="123"/>
      <c r="D1" s="123"/>
      <c r="E1" s="123"/>
      <c r="F1" s="123"/>
      <c r="G1" s="123"/>
      <c r="H1" s="124"/>
      <c r="I1" s="125"/>
      <c r="J1" s="125"/>
      <c r="K1" s="126"/>
    </row>
    <row r="2" spans="1:11" ht="12.75">
      <c r="A2" s="28"/>
      <c r="B2" s="56" t="s">
        <v>6</v>
      </c>
      <c r="C2" s="130" t="s">
        <v>6</v>
      </c>
      <c r="D2" s="131"/>
      <c r="E2" s="132"/>
      <c r="F2" s="127" t="s">
        <v>7</v>
      </c>
      <c r="G2" s="127"/>
      <c r="H2" s="128" t="s">
        <v>8</v>
      </c>
      <c r="I2" s="128"/>
      <c r="J2" s="128"/>
      <c r="K2" s="128"/>
    </row>
    <row r="3" spans="1:11" ht="12.75">
      <c r="A3" s="30"/>
      <c r="B3" s="43" t="s">
        <v>10</v>
      </c>
      <c r="C3" s="117" t="s">
        <v>11</v>
      </c>
      <c r="D3" s="118"/>
      <c r="E3" s="119"/>
      <c r="F3" s="129" t="s">
        <v>12</v>
      </c>
      <c r="G3" s="129"/>
      <c r="H3" s="129" t="s">
        <v>13</v>
      </c>
      <c r="I3" s="129"/>
      <c r="J3" s="129"/>
      <c r="K3" s="129"/>
    </row>
    <row r="4" spans="1:11" ht="12.75">
      <c r="A4" s="31"/>
      <c r="B4" s="2" t="s">
        <v>4</v>
      </c>
      <c r="C4" s="2" t="s">
        <v>4</v>
      </c>
      <c r="D4" s="2" t="s">
        <v>4</v>
      </c>
      <c r="E4" s="2" t="s">
        <v>4</v>
      </c>
      <c r="F4" s="2" t="s">
        <v>3</v>
      </c>
      <c r="G4" s="3" t="s">
        <v>4</v>
      </c>
      <c r="H4" s="3" t="s">
        <v>3</v>
      </c>
      <c r="I4" s="3" t="s">
        <v>3</v>
      </c>
      <c r="J4" s="3" t="s">
        <v>4</v>
      </c>
      <c r="K4" s="3" t="s">
        <v>4</v>
      </c>
    </row>
    <row r="5" spans="1:11" ht="72.75" thickBot="1">
      <c r="A5" s="32" t="s">
        <v>16</v>
      </c>
      <c r="B5" s="4" t="s">
        <v>44</v>
      </c>
      <c r="C5" s="4" t="s">
        <v>84</v>
      </c>
      <c r="D5" s="4" t="s">
        <v>85</v>
      </c>
      <c r="E5" s="4" t="s">
        <v>86</v>
      </c>
      <c r="F5" s="5" t="s">
        <v>45</v>
      </c>
      <c r="G5" s="5" t="s">
        <v>38</v>
      </c>
      <c r="H5" s="5" t="s">
        <v>89</v>
      </c>
      <c r="I5" s="5" t="s">
        <v>90</v>
      </c>
      <c r="J5" s="5" t="s">
        <v>91</v>
      </c>
      <c r="K5" s="5" t="s">
        <v>46</v>
      </c>
    </row>
    <row r="6" spans="1:11" ht="13.5" thickBot="1">
      <c r="A6" s="16"/>
      <c r="B6" s="17"/>
      <c r="C6" s="17"/>
      <c r="D6" s="17"/>
      <c r="E6" s="17"/>
      <c r="F6" s="17"/>
      <c r="G6" s="17"/>
      <c r="H6" s="17"/>
      <c r="I6" s="17"/>
      <c r="J6" s="17"/>
      <c r="K6" s="18"/>
    </row>
    <row r="7" spans="1:11" ht="12.75">
      <c r="A7" s="1" t="s">
        <v>50</v>
      </c>
      <c r="B7" s="33">
        <v>98</v>
      </c>
      <c r="C7" s="33">
        <v>30</v>
      </c>
      <c r="D7" s="34">
        <v>35</v>
      </c>
      <c r="E7" s="89">
        <v>30</v>
      </c>
      <c r="F7" s="22">
        <v>8</v>
      </c>
      <c r="G7" s="33">
        <v>96</v>
      </c>
      <c r="H7" s="22">
        <v>0</v>
      </c>
      <c r="I7" s="33">
        <v>8</v>
      </c>
      <c r="J7" s="34">
        <v>36</v>
      </c>
      <c r="K7" s="23">
        <v>68</v>
      </c>
    </row>
    <row r="8" spans="1:11" ht="12.75">
      <c r="A8" s="1" t="s">
        <v>51</v>
      </c>
      <c r="B8" s="35">
        <v>85</v>
      </c>
      <c r="C8" s="35">
        <v>36</v>
      </c>
      <c r="D8" s="92">
        <v>27</v>
      </c>
      <c r="E8" s="90">
        <v>18</v>
      </c>
      <c r="F8" s="25">
        <v>6</v>
      </c>
      <c r="G8" s="35">
        <v>83</v>
      </c>
      <c r="H8" s="25">
        <v>1</v>
      </c>
      <c r="I8" s="35">
        <v>6</v>
      </c>
      <c r="J8" s="36">
        <v>47</v>
      </c>
      <c r="K8" s="91">
        <v>53</v>
      </c>
    </row>
    <row r="9" spans="1:11" ht="12.75">
      <c r="A9" s="9" t="s">
        <v>0</v>
      </c>
      <c r="B9" s="21">
        <f aca="true" t="shared" si="0" ref="B9:K9">SUM(B7:B8)</f>
        <v>183</v>
      </c>
      <c r="C9" s="21">
        <f t="shared" si="0"/>
        <v>66</v>
      </c>
      <c r="D9" s="21">
        <f t="shared" si="0"/>
        <v>62</v>
      </c>
      <c r="E9" s="21">
        <f t="shared" si="0"/>
        <v>48</v>
      </c>
      <c r="F9" s="21">
        <f t="shared" si="0"/>
        <v>14</v>
      </c>
      <c r="G9" s="21">
        <f t="shared" si="0"/>
        <v>179</v>
      </c>
      <c r="H9" s="21">
        <f t="shared" si="0"/>
        <v>1</v>
      </c>
      <c r="I9" s="21">
        <f t="shared" si="0"/>
        <v>14</v>
      </c>
      <c r="J9" s="21">
        <f t="shared" si="0"/>
        <v>83</v>
      </c>
      <c r="K9" s="21">
        <f t="shared" si="0"/>
        <v>121</v>
      </c>
    </row>
  </sheetData>
  <sheetProtection/>
  <mergeCells count="9">
    <mergeCell ref="C3:E3"/>
    <mergeCell ref="F1:G1"/>
    <mergeCell ref="H1:K1"/>
    <mergeCell ref="F2:G2"/>
    <mergeCell ref="H2:K2"/>
    <mergeCell ref="F3:G3"/>
    <mergeCell ref="H3:K3"/>
    <mergeCell ref="C1:E1"/>
    <mergeCell ref="C2:E2"/>
  </mergeCells>
  <printOptions/>
  <pageMargins left="0.7" right="0.7" top="0.75" bottom="0.75" header="0.3" footer="0.3"/>
  <pageSetup horizontalDpi="600" verticalDpi="600" orientation="portrait" r:id="rId1"/>
  <headerFooter>
    <oddHeader>&amp;C&amp;"Helv,Bold"CAMAS COUNTY RESULTS
PRIMARY ELECTION    MAY 15,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I12" sqref="I12"/>
    </sheetView>
  </sheetViews>
  <sheetFormatPr defaultColWidth="9.140625" defaultRowHeight="12.75"/>
  <cols>
    <col min="2" max="2" width="14.7109375" style="0" bestFit="1" customWidth="1"/>
    <col min="3" max="3" width="12.421875" style="0" bestFit="1" customWidth="1"/>
    <col min="4" max="4" width="12.57421875" style="0" bestFit="1" customWidth="1"/>
    <col min="5" max="7" width="8.7109375" style="14" customWidth="1"/>
    <col min="8" max="9" width="8.7109375" style="39" customWidth="1"/>
  </cols>
  <sheetData>
    <row r="1" spans="1:9" ht="12.75">
      <c r="A1" s="60"/>
      <c r="B1" s="71" t="s">
        <v>24</v>
      </c>
      <c r="C1" s="137" t="s">
        <v>87</v>
      </c>
      <c r="D1" s="138"/>
      <c r="E1" s="133"/>
      <c r="F1" s="134"/>
      <c r="G1" s="134"/>
      <c r="H1" s="134"/>
      <c r="I1" s="135"/>
    </row>
    <row r="2" spans="1:9" ht="12.75">
      <c r="A2" s="53"/>
      <c r="B2" s="43" t="s">
        <v>19</v>
      </c>
      <c r="C2" s="139"/>
      <c r="D2" s="140"/>
      <c r="E2" s="114" t="s">
        <v>14</v>
      </c>
      <c r="F2" s="115"/>
      <c r="G2" s="115"/>
      <c r="H2" s="115"/>
      <c r="I2" s="116"/>
    </row>
    <row r="3" spans="1:9" ht="12.75">
      <c r="A3" s="28"/>
      <c r="B3" s="57" t="s">
        <v>25</v>
      </c>
      <c r="C3" s="83" t="s">
        <v>25</v>
      </c>
      <c r="D3" s="10" t="s">
        <v>25</v>
      </c>
      <c r="E3" s="114" t="s">
        <v>15</v>
      </c>
      <c r="F3" s="115"/>
      <c r="G3" s="115"/>
      <c r="H3" s="115"/>
      <c r="I3" s="116"/>
    </row>
    <row r="4" spans="1:9" ht="12.75">
      <c r="A4" s="40"/>
      <c r="B4" s="58" t="s">
        <v>61</v>
      </c>
      <c r="C4" s="83" t="s">
        <v>88</v>
      </c>
      <c r="D4" s="10" t="s">
        <v>105</v>
      </c>
      <c r="E4" s="11"/>
      <c r="F4" s="12"/>
      <c r="G4" s="12"/>
      <c r="H4" s="12"/>
      <c r="I4" s="13"/>
    </row>
    <row r="5" spans="1:9" ht="87.75" customHeight="1" thickBot="1">
      <c r="A5" s="32" t="s">
        <v>16</v>
      </c>
      <c r="B5" s="6" t="s">
        <v>61</v>
      </c>
      <c r="C5" s="6" t="s">
        <v>88</v>
      </c>
      <c r="D5" s="6" t="s">
        <v>106</v>
      </c>
      <c r="E5" s="7" t="s">
        <v>20</v>
      </c>
      <c r="F5" s="7" t="s">
        <v>21</v>
      </c>
      <c r="G5" s="7" t="s">
        <v>26</v>
      </c>
      <c r="H5" s="7" t="s">
        <v>27</v>
      </c>
      <c r="I5" s="4" t="s">
        <v>22</v>
      </c>
    </row>
    <row r="6" spans="1:9" ht="13.5" thickBot="1">
      <c r="A6" s="16"/>
      <c r="B6" s="17"/>
      <c r="C6" s="17"/>
      <c r="D6" s="18"/>
      <c r="E6" s="17"/>
      <c r="F6" s="17"/>
      <c r="G6" s="17"/>
      <c r="H6" s="17"/>
      <c r="I6" s="18"/>
    </row>
    <row r="7" spans="1:9" ht="12.75">
      <c r="A7" s="1" t="s">
        <v>50</v>
      </c>
      <c r="B7" s="33">
        <v>107</v>
      </c>
      <c r="C7" s="42">
        <v>98</v>
      </c>
      <c r="D7" s="22">
        <v>93</v>
      </c>
      <c r="E7" s="23">
        <v>309</v>
      </c>
      <c r="F7" s="23">
        <v>10</v>
      </c>
      <c r="G7" s="105">
        <f>IF(F7&lt;&gt;0,F7+E7,"")</f>
        <v>319</v>
      </c>
      <c r="H7" s="23">
        <v>131</v>
      </c>
      <c r="I7" s="24">
        <f>IF(H7&lt;&gt;0,H7/G7,"")</f>
        <v>0.4106583072100313</v>
      </c>
    </row>
    <row r="8" spans="1:9" ht="12.75">
      <c r="A8" s="1" t="s">
        <v>51</v>
      </c>
      <c r="B8" s="35">
        <v>100</v>
      </c>
      <c r="C8" s="73">
        <v>86</v>
      </c>
      <c r="D8" s="25">
        <v>79</v>
      </c>
      <c r="E8" s="26">
        <v>353</v>
      </c>
      <c r="F8" s="26">
        <v>9</v>
      </c>
      <c r="G8" s="106">
        <f>IF(F8&lt;&gt;0,F8+E8,"")</f>
        <v>362</v>
      </c>
      <c r="H8" s="26">
        <v>119</v>
      </c>
      <c r="I8" s="24">
        <f>IF(H8&lt;&gt;0,H8/G8,"")</f>
        <v>0.3287292817679558</v>
      </c>
    </row>
    <row r="9" spans="1:9" ht="12.75">
      <c r="A9" s="9" t="s">
        <v>0</v>
      </c>
      <c r="B9" s="21">
        <f aca="true" t="shared" si="0" ref="B9:H9">SUM(B7:B8)</f>
        <v>207</v>
      </c>
      <c r="C9" s="21">
        <f t="shared" si="0"/>
        <v>184</v>
      </c>
      <c r="D9" s="21">
        <f t="shared" si="0"/>
        <v>172</v>
      </c>
      <c r="E9" s="21">
        <f t="shared" si="0"/>
        <v>662</v>
      </c>
      <c r="F9" s="21">
        <f t="shared" si="0"/>
        <v>19</v>
      </c>
      <c r="G9" s="21">
        <f t="shared" si="0"/>
        <v>681</v>
      </c>
      <c r="H9" s="21">
        <f t="shared" si="0"/>
        <v>250</v>
      </c>
      <c r="I9" s="65">
        <f>IF(H9&lt;&gt;0,H9/G9,"")</f>
        <v>0.3671071953010279</v>
      </c>
    </row>
    <row r="10" spans="8:9" ht="12.75">
      <c r="H10" s="14"/>
      <c r="I10" s="14"/>
    </row>
    <row r="11" spans="5:9" ht="12.75">
      <c r="E11" s="136" t="s">
        <v>40</v>
      </c>
      <c r="F11" s="136"/>
      <c r="G11" s="136"/>
      <c r="H11" s="107">
        <v>24</v>
      </c>
      <c r="I11" s="14"/>
    </row>
  </sheetData>
  <sheetProtection/>
  <mergeCells count="5">
    <mergeCell ref="E1:I1"/>
    <mergeCell ref="E2:I2"/>
    <mergeCell ref="E3:I3"/>
    <mergeCell ref="E11:G11"/>
    <mergeCell ref="C1:D2"/>
  </mergeCells>
  <printOptions/>
  <pageMargins left="0.5" right="0.5" top="0.75" bottom="0.75" header="0.3" footer="0.3"/>
  <pageSetup horizontalDpi="600" verticalDpi="600" orientation="portrait" r:id="rId1"/>
  <headerFooter>
    <oddHeader>&amp;C&amp;"Helv,Bold"CAMAS COUNTY RESULTS
PRIMARY ELECTION    MAY 15,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zoomScaleSheetLayoutView="100" zoomScalePageLayoutView="0" workbookViewId="0" topLeftCell="A1">
      <selection activeCell="M9" sqref="M9"/>
    </sheetView>
  </sheetViews>
  <sheetFormatPr defaultColWidth="9.140625" defaultRowHeight="12.75"/>
  <cols>
    <col min="1" max="1" width="9.7109375" style="20" customWidth="1"/>
    <col min="2" max="2" width="5.7109375" style="39" customWidth="1"/>
    <col min="3" max="7" width="5.7109375" style="14" customWidth="1"/>
    <col min="8" max="8" width="6.00390625" style="14" bestFit="1" customWidth="1"/>
    <col min="9" max="9" width="7.8515625" style="14" customWidth="1"/>
    <col min="10" max="10" width="7.8515625" style="14" bestFit="1" customWidth="1"/>
    <col min="11" max="11" width="10.57421875" style="14" bestFit="1" customWidth="1"/>
    <col min="12" max="12" width="9.8515625" style="14" bestFit="1" customWidth="1"/>
    <col min="13" max="13" width="8.8515625" style="14" bestFit="1" customWidth="1"/>
    <col min="14" max="16384" width="9.140625" style="14" customWidth="1"/>
  </cols>
  <sheetData>
    <row r="1" spans="1:13" ht="12.75">
      <c r="A1" s="27"/>
      <c r="B1" s="133"/>
      <c r="C1" s="134"/>
      <c r="D1" s="134"/>
      <c r="E1" s="134"/>
      <c r="F1" s="134"/>
      <c r="G1" s="135"/>
      <c r="H1" s="141" t="s">
        <v>28</v>
      </c>
      <c r="I1" s="141"/>
      <c r="J1" s="59"/>
      <c r="K1" s="54"/>
      <c r="L1" s="59"/>
      <c r="M1" s="54"/>
    </row>
    <row r="2" spans="1:13" s="29" customFormat="1" ht="12.75">
      <c r="A2" s="28"/>
      <c r="B2" s="117" t="s">
        <v>52</v>
      </c>
      <c r="C2" s="118"/>
      <c r="D2" s="118"/>
      <c r="E2" s="118"/>
      <c r="F2" s="118"/>
      <c r="G2" s="119"/>
      <c r="H2" s="114" t="s">
        <v>29</v>
      </c>
      <c r="I2" s="115"/>
      <c r="J2" s="56" t="s">
        <v>101</v>
      </c>
      <c r="K2" s="49" t="s">
        <v>28</v>
      </c>
      <c r="L2" s="56" t="s">
        <v>28</v>
      </c>
      <c r="M2" s="49" t="s">
        <v>28</v>
      </c>
    </row>
    <row r="3" spans="1:13" s="29" customFormat="1" ht="12.75">
      <c r="A3" s="28"/>
      <c r="B3" s="142" t="s">
        <v>23</v>
      </c>
      <c r="C3" s="143"/>
      <c r="D3" s="142" t="s">
        <v>17</v>
      </c>
      <c r="E3" s="143"/>
      <c r="F3" s="142" t="s">
        <v>18</v>
      </c>
      <c r="G3" s="143"/>
      <c r="H3" s="72" t="s">
        <v>47</v>
      </c>
      <c r="I3" s="72" t="s">
        <v>92</v>
      </c>
      <c r="J3" s="43" t="s">
        <v>102</v>
      </c>
      <c r="K3" s="8" t="s">
        <v>11</v>
      </c>
      <c r="L3" s="43" t="s">
        <v>30</v>
      </c>
      <c r="M3" s="8" t="s">
        <v>31</v>
      </c>
    </row>
    <row r="4" spans="1:13" ht="12.75">
      <c r="A4" s="40"/>
      <c r="B4" s="2" t="s">
        <v>3</v>
      </c>
      <c r="C4" s="2" t="s">
        <v>4</v>
      </c>
      <c r="D4" s="2" t="s">
        <v>3</v>
      </c>
      <c r="E4" s="2" t="s">
        <v>4</v>
      </c>
      <c r="F4" s="2" t="s">
        <v>3</v>
      </c>
      <c r="G4" s="2" t="s">
        <v>4</v>
      </c>
      <c r="H4" s="2" t="s">
        <v>4</v>
      </c>
      <c r="I4" s="2" t="s">
        <v>4</v>
      </c>
      <c r="J4" s="2" t="s">
        <v>4</v>
      </c>
      <c r="K4" s="3" t="s">
        <v>4</v>
      </c>
      <c r="L4" s="3" t="s">
        <v>4</v>
      </c>
      <c r="M4" s="3" t="s">
        <v>4</v>
      </c>
    </row>
    <row r="5" spans="1:13" s="15" customFormat="1" ht="97.5" customHeight="1" thickBot="1">
      <c r="A5" s="41" t="s">
        <v>16</v>
      </c>
      <c r="B5" s="4" t="s">
        <v>53</v>
      </c>
      <c r="C5" s="4" t="s">
        <v>96</v>
      </c>
      <c r="D5" s="5" t="s">
        <v>97</v>
      </c>
      <c r="E5" s="5" t="s">
        <v>54</v>
      </c>
      <c r="F5" s="5" t="s">
        <v>98</v>
      </c>
      <c r="G5" s="5" t="s">
        <v>99</v>
      </c>
      <c r="H5" s="62" t="s">
        <v>55</v>
      </c>
      <c r="I5" s="4" t="s">
        <v>93</v>
      </c>
      <c r="J5" s="4" t="s">
        <v>56</v>
      </c>
      <c r="K5" s="5" t="s">
        <v>57</v>
      </c>
      <c r="L5" s="5" t="s">
        <v>58</v>
      </c>
      <c r="M5" s="4" t="s">
        <v>59</v>
      </c>
    </row>
    <row r="6" spans="1:13" s="19" customFormat="1" ht="12.75" customHeight="1" thickBot="1">
      <c r="A6" s="16"/>
      <c r="B6" s="17"/>
      <c r="C6" s="17"/>
      <c r="D6" s="17"/>
      <c r="E6" s="17"/>
      <c r="F6" s="17"/>
      <c r="G6" s="18"/>
      <c r="H6" s="17"/>
      <c r="I6" s="17"/>
      <c r="J6" s="46"/>
      <c r="K6" s="17"/>
      <c r="L6" s="17"/>
      <c r="M6" s="18"/>
    </row>
    <row r="7" spans="1:13" s="19" customFormat="1" ht="12.75">
      <c r="A7" s="1" t="s">
        <v>50</v>
      </c>
      <c r="B7" s="33">
        <v>10</v>
      </c>
      <c r="C7" s="33">
        <v>93</v>
      </c>
      <c r="D7" s="22">
        <v>9</v>
      </c>
      <c r="E7" s="22">
        <v>103</v>
      </c>
      <c r="F7" s="33">
        <v>10</v>
      </c>
      <c r="G7" s="22">
        <v>93</v>
      </c>
      <c r="H7" s="33">
        <v>97</v>
      </c>
      <c r="I7" s="33">
        <v>107</v>
      </c>
      <c r="J7" s="63">
        <v>102</v>
      </c>
      <c r="K7" s="22">
        <v>103</v>
      </c>
      <c r="L7" s="33">
        <v>107</v>
      </c>
      <c r="M7" s="22">
        <v>104</v>
      </c>
    </row>
    <row r="8" spans="1:13" s="19" customFormat="1" ht="12.75">
      <c r="A8" s="1" t="s">
        <v>51</v>
      </c>
      <c r="B8" s="37">
        <v>7</v>
      </c>
      <c r="C8" s="37">
        <v>72</v>
      </c>
      <c r="D8" s="50">
        <v>7</v>
      </c>
      <c r="E8" s="50">
        <v>87</v>
      </c>
      <c r="F8" s="37">
        <v>6</v>
      </c>
      <c r="G8" s="50">
        <v>82</v>
      </c>
      <c r="H8" s="37">
        <v>90</v>
      </c>
      <c r="I8" s="35">
        <v>98</v>
      </c>
      <c r="J8" s="64">
        <v>97</v>
      </c>
      <c r="K8" s="25">
        <v>98</v>
      </c>
      <c r="L8" s="37">
        <v>93</v>
      </c>
      <c r="M8" s="25">
        <v>98</v>
      </c>
    </row>
    <row r="9" spans="1:13" ht="12.75">
      <c r="A9" s="9" t="s">
        <v>0</v>
      </c>
      <c r="B9" s="55">
        <f aca="true" t="shared" si="0" ref="B9:G9">SUM(B7:B8)</f>
        <v>17</v>
      </c>
      <c r="C9" s="55">
        <f t="shared" si="0"/>
        <v>165</v>
      </c>
      <c r="D9" s="21">
        <f t="shared" si="0"/>
        <v>16</v>
      </c>
      <c r="E9" s="21">
        <f t="shared" si="0"/>
        <v>190</v>
      </c>
      <c r="F9" s="21">
        <f t="shared" si="0"/>
        <v>16</v>
      </c>
      <c r="G9" s="21">
        <f t="shared" si="0"/>
        <v>175</v>
      </c>
      <c r="H9" s="21">
        <f aca="true" t="shared" si="1" ref="H9:M9">SUM(H7:H8)</f>
        <v>187</v>
      </c>
      <c r="I9" s="21">
        <f t="shared" si="1"/>
        <v>205</v>
      </c>
      <c r="J9" s="21">
        <f t="shared" si="1"/>
        <v>199</v>
      </c>
      <c r="K9" s="21">
        <f t="shared" si="1"/>
        <v>201</v>
      </c>
      <c r="L9" s="21">
        <f t="shared" si="1"/>
        <v>200</v>
      </c>
      <c r="M9" s="21">
        <f t="shared" si="1"/>
        <v>202</v>
      </c>
    </row>
    <row r="10" ht="12.75">
      <c r="B10" s="14"/>
    </row>
    <row r="11" ht="12.75">
      <c r="B11" s="14"/>
    </row>
  </sheetData>
  <sheetProtection selectLockedCells="1"/>
  <mergeCells count="7">
    <mergeCell ref="H1:I1"/>
    <mergeCell ref="H2:I2"/>
    <mergeCell ref="B1:G1"/>
    <mergeCell ref="B2:G2"/>
    <mergeCell ref="B3:C3"/>
    <mergeCell ref="D3:E3"/>
    <mergeCell ref="F3:G3"/>
  </mergeCells>
  <printOptions horizontalCentered="1"/>
  <pageMargins left="0.5" right="0.5" top="1" bottom="0.5" header="0.5" footer="0.35"/>
  <pageSetup horizontalDpi="600" verticalDpi="600" orientation="portrait" pageOrder="overThenDown" r:id="rId1"/>
  <headerFooter alignWithMargins="0">
    <oddHeader>&amp;C&amp;"Helv,Bold"CAMAS COUNTY RESULTS
PRIMARY ELECTION     MAY 15,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H34" sqref="H34"/>
    </sheetView>
  </sheetViews>
  <sheetFormatPr defaultColWidth="9.140625" defaultRowHeight="12.75"/>
  <cols>
    <col min="1" max="1" width="9.00390625" style="0" bestFit="1" customWidth="1"/>
    <col min="2" max="2" width="12.7109375" style="0" bestFit="1" customWidth="1"/>
    <col min="3" max="4" width="10.7109375" style="0" bestFit="1" customWidth="1"/>
    <col min="5" max="5" width="10.421875" style="0" bestFit="1" customWidth="1"/>
    <col min="6" max="6" width="10.8515625" style="0" bestFit="1" customWidth="1"/>
    <col min="7" max="7" width="10.421875" style="0" bestFit="1" customWidth="1"/>
    <col min="8" max="8" width="10.57421875" style="0" bestFit="1" customWidth="1"/>
    <col min="15" max="15" width="8.7109375" style="0" customWidth="1"/>
  </cols>
  <sheetData>
    <row r="1" spans="1:8" ht="12.75">
      <c r="A1" s="27"/>
      <c r="B1" s="144" t="s">
        <v>41</v>
      </c>
      <c r="C1" s="145"/>
      <c r="D1" s="145"/>
      <c r="E1" s="145"/>
      <c r="F1" s="145"/>
      <c r="G1" s="145"/>
      <c r="H1" s="146"/>
    </row>
    <row r="2" spans="1:8" ht="12.75">
      <c r="A2" s="28"/>
      <c r="B2" s="147" t="s">
        <v>65</v>
      </c>
      <c r="C2" s="148"/>
      <c r="D2" s="148"/>
      <c r="E2" s="148"/>
      <c r="F2" s="148"/>
      <c r="G2" s="148"/>
      <c r="H2" s="149"/>
    </row>
    <row r="3" spans="1:8" ht="12.75">
      <c r="A3" s="28"/>
      <c r="B3" s="87" t="s">
        <v>25</v>
      </c>
      <c r="C3" s="87" t="s">
        <v>25</v>
      </c>
      <c r="D3" s="87" t="s">
        <v>25</v>
      </c>
      <c r="E3" s="111" t="s">
        <v>25</v>
      </c>
      <c r="F3" s="112"/>
      <c r="G3" s="112"/>
      <c r="H3" s="113"/>
    </row>
    <row r="4" spans="1:8" ht="12.75">
      <c r="A4" s="40"/>
      <c r="B4" s="8" t="s">
        <v>60</v>
      </c>
      <c r="C4" s="8" t="s">
        <v>62</v>
      </c>
      <c r="D4" s="8" t="s">
        <v>63</v>
      </c>
      <c r="E4" s="117" t="s">
        <v>110</v>
      </c>
      <c r="F4" s="118"/>
      <c r="G4" s="118"/>
      <c r="H4" s="119"/>
    </row>
    <row r="5" spans="1:8" ht="72.75" thickBot="1">
      <c r="A5" s="41" t="s">
        <v>16</v>
      </c>
      <c r="B5" s="6" t="s">
        <v>107</v>
      </c>
      <c r="C5" s="6" t="s">
        <v>109</v>
      </c>
      <c r="D5" s="6" t="s">
        <v>108</v>
      </c>
      <c r="E5" s="6" t="s">
        <v>111</v>
      </c>
      <c r="F5" s="6" t="s">
        <v>94</v>
      </c>
      <c r="G5" s="6" t="s">
        <v>112</v>
      </c>
      <c r="H5" s="6" t="s">
        <v>113</v>
      </c>
    </row>
    <row r="6" spans="1:8" ht="13.5" thickBot="1">
      <c r="A6" s="16"/>
      <c r="B6" s="44"/>
      <c r="C6" s="44"/>
      <c r="D6" s="44"/>
      <c r="E6" s="44"/>
      <c r="F6" s="44"/>
      <c r="G6" s="44"/>
      <c r="H6" s="45"/>
    </row>
    <row r="7" spans="1:8" ht="12.75">
      <c r="A7" s="1" t="s">
        <v>50</v>
      </c>
      <c r="B7" s="42">
        <v>97</v>
      </c>
      <c r="C7" s="22">
        <v>96</v>
      </c>
      <c r="D7" s="22">
        <v>94</v>
      </c>
      <c r="E7" s="22">
        <v>11</v>
      </c>
      <c r="F7" s="22">
        <v>25</v>
      </c>
      <c r="G7" s="66">
        <v>21</v>
      </c>
      <c r="H7" s="66">
        <v>41</v>
      </c>
    </row>
    <row r="8" spans="1:8" ht="12.75">
      <c r="A8" s="1" t="s">
        <v>51</v>
      </c>
      <c r="B8" s="51">
        <v>82</v>
      </c>
      <c r="C8" s="50">
        <v>86</v>
      </c>
      <c r="D8" s="50">
        <v>80</v>
      </c>
      <c r="E8" s="50">
        <v>10</v>
      </c>
      <c r="F8" s="50">
        <v>21</v>
      </c>
      <c r="G8" s="67">
        <v>14</v>
      </c>
      <c r="H8" s="67">
        <v>32</v>
      </c>
    </row>
    <row r="9" spans="1:8" ht="12.75">
      <c r="A9" s="9" t="s">
        <v>0</v>
      </c>
      <c r="B9" s="21">
        <f aca="true" t="shared" si="0" ref="B9:H9">SUM(B7:B8)</f>
        <v>179</v>
      </c>
      <c r="C9" s="21">
        <f t="shared" si="0"/>
        <v>182</v>
      </c>
      <c r="D9" s="21">
        <f t="shared" si="0"/>
        <v>174</v>
      </c>
      <c r="E9" s="21">
        <f t="shared" si="0"/>
        <v>21</v>
      </c>
      <c r="F9" s="21">
        <f t="shared" si="0"/>
        <v>46</v>
      </c>
      <c r="G9" s="21">
        <f t="shared" si="0"/>
        <v>35</v>
      </c>
      <c r="H9" s="21">
        <f t="shared" si="0"/>
        <v>73</v>
      </c>
    </row>
    <row r="13" spans="1:5" ht="12.75">
      <c r="A13" s="142" t="s">
        <v>32</v>
      </c>
      <c r="B13" s="150"/>
      <c r="C13" s="150"/>
      <c r="D13" s="150"/>
      <c r="E13" s="143"/>
    </row>
    <row r="14" spans="1:5" ht="25.5">
      <c r="A14" s="49" t="s">
        <v>33</v>
      </c>
      <c r="B14" s="49" t="s">
        <v>34</v>
      </c>
      <c r="C14" s="142" t="s">
        <v>35</v>
      </c>
      <c r="D14" s="143"/>
      <c r="E14" s="101" t="s">
        <v>36</v>
      </c>
    </row>
    <row r="15" spans="1:5" ht="12.75">
      <c r="A15" s="84" t="s">
        <v>50</v>
      </c>
      <c r="B15" s="2" t="s">
        <v>114</v>
      </c>
      <c r="C15" s="98" t="s">
        <v>100</v>
      </c>
      <c r="D15" s="99" t="s">
        <v>115</v>
      </c>
      <c r="E15" s="100">
        <v>98</v>
      </c>
    </row>
    <row r="16" spans="1:5" ht="12.75">
      <c r="A16" s="61" t="s">
        <v>51</v>
      </c>
      <c r="B16" s="104" t="s">
        <v>114</v>
      </c>
      <c r="C16" s="86" t="s">
        <v>95</v>
      </c>
      <c r="D16" s="85" t="s">
        <v>64</v>
      </c>
      <c r="E16" s="100">
        <v>95</v>
      </c>
    </row>
  </sheetData>
  <sheetProtection/>
  <mergeCells count="6">
    <mergeCell ref="B1:H1"/>
    <mergeCell ref="B2:H2"/>
    <mergeCell ref="C14:D14"/>
    <mergeCell ref="A13:E13"/>
    <mergeCell ref="E3:H3"/>
    <mergeCell ref="E4:H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2018-05-16T03:51:35Z</cp:lastPrinted>
  <dcterms:created xsi:type="dcterms:W3CDTF">1998-04-10T16:02:13Z</dcterms:created>
  <dcterms:modified xsi:type="dcterms:W3CDTF">2018-06-04T15:27:55Z</dcterms:modified>
  <cp:category/>
  <cp:version/>
  <cp:contentType/>
  <cp:contentStatus/>
</cp:coreProperties>
</file>