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" sheetId="1" r:id="rId1"/>
    <sheet name="Gov &amp; Lt Gov" sheetId="2" r:id="rId2"/>
    <sheet name="Sec St - St Treas" sheetId="3" r:id="rId3"/>
    <sheet name="St Jud &amp; Voting Stats" sheetId="4" r:id="rId4"/>
    <sheet name="Leg &amp; County" sheetId="5" r:id="rId5"/>
    <sheet name="County (2) &amp; Dist Jdg" sheetId="6" r:id="rId6"/>
    <sheet name="Precinct" sheetId="7" r:id="rId7"/>
  </sheets>
  <definedNames>
    <definedName name="_xlnm.Print_Titles" localSheetId="1">'Gov &amp; Lt Gov'!$A:$A</definedName>
    <definedName name="_xlnm.Print_Titles" localSheetId="4">'Leg &amp; County'!$1:$6</definedName>
    <definedName name="_xlnm.Print_Titles" localSheetId="6">'Precinct'!$1:$3</definedName>
    <definedName name="_xlnm.Print_Titles" localSheetId="2">'Sec St - St Treas'!$A:$A</definedName>
    <definedName name="_xlnm.Print_Titles" localSheetId="3">'St Jud &amp; Voting Stats'!$A:$A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<sst xmlns="http://schemas.openxmlformats.org/spreadsheetml/2006/main" count="472" uniqueCount="185">
  <si>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</si>
  <si>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</si>
  <si>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</si>
  <si>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</si>
  <si>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</si>
  <si>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</si>
  <si>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</si>
  <si>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</si>
  <si>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</si>
  <si>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</si>
  <si>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</si>
  <si>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</si>
  <si>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</si>
  <si>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</si>
  <si>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</si>
  <si>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</si>
  <si>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</si>
  <si>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</si>
  <si>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</si>
  <si>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</si>
  <si>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</si>
  <si>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</si>
  <si>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</si>
  <si>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</si>
  <si>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</si>
  <si>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</si>
  <si>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</si>
  <si>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</si>
  <si>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</si>
  <si>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</si>
  <si>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</si>
  <si>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</si>
  <si>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</si>
  <si>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</si>
  <si>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</si>
  <si>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</si>
  <si>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</si>
  <si>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</si>
  <si>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</si>
  <si>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</si>
  <si>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</si>
  <si>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DISTRICT 1</t>
  </si>
  <si>
    <t>Lawerence E. Denney</t>
  </si>
  <si>
    <t>Total # absentee ballots cast</t>
  </si>
  <si>
    <t>DISTRICT JUDGE</t>
  </si>
  <si>
    <t>UNITED STATES</t>
  </si>
  <si>
    <t>REPRESENTATIVE</t>
  </si>
  <si>
    <t>Lisa Marie</t>
  </si>
  <si>
    <t>Bruce S. Bistline</t>
  </si>
  <si>
    <t>Sherri Ybarra</t>
  </si>
  <si>
    <t>DIST 1</t>
  </si>
  <si>
    <t>Judge Brudie</t>
  </si>
  <si>
    <t>Jeff M. Brudie</t>
  </si>
  <si>
    <t>Judge Stegner</t>
  </si>
  <si>
    <t>John R. Stegner</t>
  </si>
  <si>
    <t>Thyra K. Stevenson</t>
  </si>
  <si>
    <t>John Rusche</t>
  </si>
  <si>
    <t>DISTRICT #2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</si>
  <si>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</si>
  <si>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</si>
  <si>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</si>
  <si>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</si>
  <si>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</si>
  <si>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</si>
  <si>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</si>
  <si>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</si>
  <si>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</si>
  <si>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</si>
  <si>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</si>
  <si>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</si>
  <si>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</si>
  <si>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</si>
  <si>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</si>
  <si>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</si>
  <si>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</si>
  <si>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</si>
  <si>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</si>
  <si>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</si>
  <si>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</si>
  <si>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</si>
  <si>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Rim Rock 23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</si>
  <si>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</si>
  <si>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</si>
  <si>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</si>
  <si>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</si>
  <si>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</si>
  <si>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</si>
  <si>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</si>
  <si>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</si>
  <si>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Patty Weeks</t>
  </si>
  <si>
    <t>Barbara A. Fry</t>
  </si>
  <si>
    <t>Daniel J. Anderson</t>
  </si>
  <si>
    <t>Rimrock 23</t>
  </si>
  <si>
    <t>Foothills 24</t>
  </si>
  <si>
    <t xml:space="preserve">Peck 29 </t>
  </si>
  <si>
    <t>Mike Kingsley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</si>
  <si>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</si>
  <si>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</si>
  <si>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</si>
  <si>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</si>
  <si>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</si>
  <si>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</si>
  <si>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</si>
  <si>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</si>
  <si>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</si>
  <si>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Peter Dill</t>
  </si>
  <si>
    <t>Paulette Jordan</t>
  </si>
  <si>
    <t>Tommy Ahlquist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</si>
  <si>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</si>
  <si>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</si>
  <si>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</si>
  <si>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</si>
  <si>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</si>
  <si>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</si>
  <si>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</si>
  <si>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</si>
  <si>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</si>
  <si>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</si>
  <si>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</si>
  <si>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</si>
  <si>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</si>
  <si>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</si>
  <si>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</si>
  <si>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</si>
  <si>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</si>
  <si>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</si>
  <si>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</si>
  <si>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</si>
  <si>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Joshua T. Hall</t>
  </si>
  <si>
    <t>Bob Blakey</t>
  </si>
  <si>
    <t>Don Beck</t>
  </si>
  <si>
    <t>Jim Kleeburg</t>
  </si>
  <si>
    <t>Terry Golding</t>
  </si>
  <si>
    <t>Douglas A. Zenner</t>
  </si>
  <si>
    <t>PORT OF</t>
  </si>
  <si>
    <t>LEWISTON</t>
  </si>
  <si>
    <t>Dist 2</t>
  </si>
  <si>
    <t>Mary L. Hasenoehrl</t>
  </si>
  <si>
    <t>Cristina McNeil</t>
  </si>
  <si>
    <t>A J Balukoff</t>
  </si>
  <si>
    <t>Harley Delano Brown</t>
  </si>
  <si>
    <t>Dalton Ben Cannady</t>
  </si>
  <si>
    <t>Brandon D. Woolf</t>
  </si>
  <si>
    <t xml:space="preserve">LEGISLATIVE </t>
  </si>
  <si>
    <t>DIST 6</t>
  </si>
  <si>
    <t>DIST 3</t>
  </si>
  <si>
    <t>Judge FitzMaurice</t>
  </si>
  <si>
    <t>Judge Gaskill</t>
  </si>
  <si>
    <t>Jay Gaskill</t>
  </si>
  <si>
    <t>Democratic</t>
  </si>
  <si>
    <t>Kathy Fellows</t>
  </si>
  <si>
    <t xml:space="preserve">Republican </t>
  </si>
  <si>
    <t>DeAnn L. Scrabeck</t>
  </si>
  <si>
    <t>Republican</t>
  </si>
  <si>
    <t>Scott M.Carlton</t>
  </si>
  <si>
    <t>Kevin Kelly</t>
  </si>
  <si>
    <t>Eric K. Peterson</t>
  </si>
  <si>
    <t>Thomas E. Eier</t>
  </si>
  <si>
    <t>James M. Downey</t>
  </si>
  <si>
    <t>Donald W. Lloyd</t>
  </si>
  <si>
    <t>Kathleen R. Gaines</t>
  </si>
  <si>
    <t>Russell Gee</t>
  </si>
  <si>
    <t>John Daniel</t>
  </si>
  <si>
    <t>Loretta Tye</t>
  </si>
  <si>
    <t>Dennis W. Ohrtman</t>
  </si>
  <si>
    <t>Daniel Johnson</t>
  </si>
  <si>
    <t>Jeffrey L. Sayre</t>
  </si>
  <si>
    <t>Vernon L. Williams</t>
  </si>
  <si>
    <t>Marvin F. Dugger</t>
  </si>
  <si>
    <t>Jerry L. Northrup</t>
  </si>
  <si>
    <t>Marcus W. Jennings</t>
  </si>
  <si>
    <t>RJ Johnson</t>
  </si>
  <si>
    <t>Lewisont 22</t>
  </si>
  <si>
    <t>Erika Allen</t>
  </si>
  <si>
    <t>Cindi Mader</t>
  </si>
  <si>
    <t>Pete Gertonson</t>
  </si>
  <si>
    <t>Luke Baldwin</t>
  </si>
  <si>
    <t>Charles Pottenger</t>
  </si>
  <si>
    <t>Suzanne Stoll</t>
  </si>
  <si>
    <t>James K. O'Connell</t>
  </si>
  <si>
    <t>Nathan Weeks</t>
  </si>
  <si>
    <t>Glen Baldwin</t>
  </si>
  <si>
    <t>Michele Shrader</t>
  </si>
  <si>
    <t>CLERK</t>
  </si>
  <si>
    <t>Gregory FitzMaurice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</si>
</sst>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9" fillId="33" borderId="32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 quotePrefix="1">
      <alignment horizontal="left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 quotePrefix="1">
      <alignment horizontal="left"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1" fontId="6" fillId="0" borderId="50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9" xfId="0" applyNumberFormat="1" applyFont="1" applyFill="1" applyBorder="1" applyAlignment="1" applyProtection="1">
      <alignment horizontal="left"/>
      <protection/>
    </xf>
    <xf numFmtId="3" fontId="6" fillId="34" borderId="20" xfId="0" applyNumberFormat="1" applyFont="1" applyFill="1" applyBorder="1" applyAlignment="1" applyProtection="1">
      <alignment/>
      <protection/>
    </xf>
    <xf numFmtId="3" fontId="6" fillId="34" borderId="20" xfId="0" applyNumberFormat="1" applyFont="1" applyFill="1" applyBorder="1" applyAlignment="1" applyProtection="1">
      <alignment/>
      <protection locked="0"/>
    </xf>
    <xf numFmtId="3" fontId="6" fillId="34" borderId="21" xfId="0" applyNumberFormat="1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/>
    </xf>
    <xf numFmtId="164" fontId="6" fillId="0" borderId="37" xfId="0" applyNumberFormat="1" applyFont="1" applyFill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33" borderId="52" xfId="0" applyNumberFormat="1" applyFont="1" applyFill="1" applyBorder="1" applyAlignment="1" applyProtection="1">
      <alignment/>
      <protection/>
    </xf>
    <xf numFmtId="3" fontId="6" fillId="33" borderId="53" xfId="0" applyNumberFormat="1" applyFont="1" applyFill="1" applyBorder="1" applyAlignment="1" applyProtection="1">
      <alignment/>
      <protection/>
    </xf>
    <xf numFmtId="3" fontId="6" fillId="34" borderId="52" xfId="0" applyNumberFormat="1" applyFont="1" applyFill="1" applyBorder="1" applyAlignment="1" applyProtection="1">
      <alignment/>
      <protection locked="0"/>
    </xf>
    <xf numFmtId="3" fontId="6" fillId="34" borderId="53" xfId="0" applyNumberFormat="1" applyFont="1" applyFill="1" applyBorder="1" applyAlignment="1" applyProtection="1">
      <alignment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38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1.140625" style="22" customWidth="1"/>
    <col min="2" max="11" width="7.7109375" style="40" customWidth="1"/>
    <col min="12" max="16384" width="9.140625" style="16" customWidth="1"/>
  </cols>
  <sheetData>
    <row r="1" spans="1:11" ht="12.75">
      <c r="A1" s="29"/>
      <c r="B1" s="120" t="s">
        <v>45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1:11" s="31" customFormat="1" ht="12.75">
      <c r="A2" s="30"/>
      <c r="B2" s="121" t="s">
        <v>46</v>
      </c>
      <c r="C2" s="122"/>
      <c r="D2" s="122"/>
      <c r="E2" s="122"/>
      <c r="F2" s="122"/>
      <c r="G2" s="122"/>
      <c r="H2" s="122"/>
      <c r="I2" s="122"/>
      <c r="J2" s="122"/>
      <c r="K2" s="123"/>
    </row>
    <row r="3" spans="1:11" s="31" customFormat="1" ht="12.75">
      <c r="A3" s="32"/>
      <c r="B3" s="124" t="s">
        <v>41</v>
      </c>
      <c r="C3" s="125"/>
      <c r="D3" s="125"/>
      <c r="E3" s="125"/>
      <c r="F3" s="125"/>
      <c r="G3" s="125"/>
      <c r="H3" s="125"/>
      <c r="I3" s="125"/>
      <c r="J3" s="125"/>
      <c r="K3" s="126"/>
    </row>
    <row r="4" spans="1:11" ht="13.5" customHeight="1">
      <c r="A4" s="33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34" t="s">
        <v>16</v>
      </c>
      <c r="B5" s="7" t="s">
        <v>138</v>
      </c>
      <c r="C5" s="7" t="s">
        <v>96</v>
      </c>
      <c r="D5" s="7" t="s">
        <v>97</v>
      </c>
      <c r="E5" s="7" t="s">
        <v>98</v>
      </c>
      <c r="F5" s="7" t="s">
        <v>99</v>
      </c>
      <c r="G5" s="7" t="s">
        <v>100</v>
      </c>
      <c r="H5" s="7" t="s">
        <v>101</v>
      </c>
      <c r="I5" s="7" t="s">
        <v>102</v>
      </c>
      <c r="J5" s="93" t="s">
        <v>103</v>
      </c>
      <c r="K5" s="7" t="s">
        <v>104</v>
      </c>
    </row>
    <row r="6" spans="1:11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2.75">
      <c r="A7" s="1" t="s">
        <v>58</v>
      </c>
      <c r="B7" s="35">
        <v>36</v>
      </c>
      <c r="C7" s="36">
        <v>7</v>
      </c>
      <c r="D7" s="36">
        <v>7</v>
      </c>
      <c r="E7" s="36">
        <v>9</v>
      </c>
      <c r="F7" s="36">
        <v>3</v>
      </c>
      <c r="G7" s="36">
        <v>1</v>
      </c>
      <c r="H7" s="36">
        <v>13</v>
      </c>
      <c r="I7" s="36">
        <v>5</v>
      </c>
      <c r="J7" s="36">
        <v>7</v>
      </c>
      <c r="K7" s="25">
        <v>11</v>
      </c>
    </row>
    <row r="8" spans="1:11" s="21" customFormat="1" ht="12.75">
      <c r="A8" s="1" t="s">
        <v>59</v>
      </c>
      <c r="B8" s="95">
        <v>23</v>
      </c>
      <c r="C8" s="94">
        <v>6</v>
      </c>
      <c r="D8" s="94">
        <v>3</v>
      </c>
      <c r="E8" s="94">
        <v>28</v>
      </c>
      <c r="F8" s="94">
        <v>3</v>
      </c>
      <c r="G8" s="94">
        <v>5</v>
      </c>
      <c r="H8" s="94">
        <v>21</v>
      </c>
      <c r="I8" s="94">
        <v>5</v>
      </c>
      <c r="J8" s="94">
        <v>10</v>
      </c>
      <c r="K8" s="96">
        <v>12</v>
      </c>
    </row>
    <row r="9" spans="1:11" s="21" customFormat="1" ht="12.75">
      <c r="A9" s="1" t="s">
        <v>60</v>
      </c>
      <c r="B9" s="95">
        <v>66</v>
      </c>
      <c r="C9" s="94">
        <v>11</v>
      </c>
      <c r="D9" s="94">
        <v>16</v>
      </c>
      <c r="E9" s="94">
        <v>26</v>
      </c>
      <c r="F9" s="94">
        <v>1</v>
      </c>
      <c r="G9" s="94">
        <v>0</v>
      </c>
      <c r="H9" s="94">
        <v>22</v>
      </c>
      <c r="I9" s="94">
        <v>9</v>
      </c>
      <c r="J9" s="94">
        <v>11</v>
      </c>
      <c r="K9" s="96">
        <v>12</v>
      </c>
    </row>
    <row r="10" spans="1:11" s="21" customFormat="1" ht="12.75">
      <c r="A10" s="1" t="s">
        <v>61</v>
      </c>
      <c r="B10" s="95">
        <v>35</v>
      </c>
      <c r="C10" s="94">
        <v>10</v>
      </c>
      <c r="D10" s="94">
        <v>10</v>
      </c>
      <c r="E10" s="94">
        <v>29</v>
      </c>
      <c r="F10" s="94">
        <v>3</v>
      </c>
      <c r="G10" s="94">
        <v>0</v>
      </c>
      <c r="H10" s="94">
        <v>12</v>
      </c>
      <c r="I10" s="94">
        <v>10</v>
      </c>
      <c r="J10" s="94">
        <v>14</v>
      </c>
      <c r="K10" s="96">
        <v>10</v>
      </c>
    </row>
    <row r="11" spans="1:11" s="21" customFormat="1" ht="12.75">
      <c r="A11" s="1" t="s">
        <v>62</v>
      </c>
      <c r="B11" s="95">
        <v>30</v>
      </c>
      <c r="C11" s="94">
        <v>11</v>
      </c>
      <c r="D11" s="94">
        <v>8</v>
      </c>
      <c r="E11" s="94">
        <v>25</v>
      </c>
      <c r="F11" s="94">
        <v>3</v>
      </c>
      <c r="G11" s="94">
        <v>2</v>
      </c>
      <c r="H11" s="94">
        <v>11</v>
      </c>
      <c r="I11" s="94">
        <v>8</v>
      </c>
      <c r="J11" s="94">
        <v>5</v>
      </c>
      <c r="K11" s="96">
        <v>18</v>
      </c>
    </row>
    <row r="12" spans="1:11" s="21" customFormat="1" ht="12.75">
      <c r="A12" s="1" t="s">
        <v>63</v>
      </c>
      <c r="B12" s="95">
        <v>53</v>
      </c>
      <c r="C12" s="94">
        <v>13</v>
      </c>
      <c r="D12" s="94">
        <v>14</v>
      </c>
      <c r="E12" s="94">
        <v>48</v>
      </c>
      <c r="F12" s="94">
        <v>10</v>
      </c>
      <c r="G12" s="94">
        <v>5</v>
      </c>
      <c r="H12" s="94">
        <v>21</v>
      </c>
      <c r="I12" s="94">
        <v>5</v>
      </c>
      <c r="J12" s="94">
        <v>12</v>
      </c>
      <c r="K12" s="96">
        <v>16</v>
      </c>
    </row>
    <row r="13" spans="1:11" s="21" customFormat="1" ht="12.75">
      <c r="A13" s="1" t="s">
        <v>64</v>
      </c>
      <c r="B13" s="95">
        <v>19</v>
      </c>
      <c r="C13" s="94">
        <v>4</v>
      </c>
      <c r="D13" s="94">
        <v>7</v>
      </c>
      <c r="E13" s="94">
        <v>28</v>
      </c>
      <c r="F13" s="94">
        <v>1</v>
      </c>
      <c r="G13" s="94">
        <v>6</v>
      </c>
      <c r="H13" s="94">
        <v>25</v>
      </c>
      <c r="I13" s="94">
        <v>8</v>
      </c>
      <c r="J13" s="94">
        <v>12</v>
      </c>
      <c r="K13" s="96">
        <v>11</v>
      </c>
    </row>
    <row r="14" spans="1:11" s="21" customFormat="1" ht="12.75">
      <c r="A14" s="1" t="s">
        <v>65</v>
      </c>
      <c r="B14" s="95">
        <v>43</v>
      </c>
      <c r="C14" s="94">
        <v>14</v>
      </c>
      <c r="D14" s="94">
        <v>11</v>
      </c>
      <c r="E14" s="94">
        <v>91</v>
      </c>
      <c r="F14" s="94">
        <v>3</v>
      </c>
      <c r="G14" s="94">
        <v>1</v>
      </c>
      <c r="H14" s="94">
        <v>40</v>
      </c>
      <c r="I14" s="94">
        <v>27</v>
      </c>
      <c r="J14" s="94">
        <v>14</v>
      </c>
      <c r="K14" s="96">
        <v>21</v>
      </c>
    </row>
    <row r="15" spans="1:11" s="21" customFormat="1" ht="12.75">
      <c r="A15" s="1" t="s">
        <v>66</v>
      </c>
      <c r="B15" s="95">
        <v>41</v>
      </c>
      <c r="C15" s="94">
        <v>15</v>
      </c>
      <c r="D15" s="94">
        <v>14</v>
      </c>
      <c r="E15" s="94">
        <v>49</v>
      </c>
      <c r="F15" s="94">
        <v>4</v>
      </c>
      <c r="G15" s="94">
        <v>7</v>
      </c>
      <c r="H15" s="94">
        <v>48</v>
      </c>
      <c r="I15" s="94">
        <v>17</v>
      </c>
      <c r="J15" s="94">
        <v>15</v>
      </c>
      <c r="K15" s="96">
        <v>19</v>
      </c>
    </row>
    <row r="16" spans="1:11" s="21" customFormat="1" ht="12.75">
      <c r="A16" s="1" t="s">
        <v>67</v>
      </c>
      <c r="B16" s="95">
        <v>18</v>
      </c>
      <c r="C16" s="94">
        <v>5</v>
      </c>
      <c r="D16" s="94">
        <v>4</v>
      </c>
      <c r="E16" s="94">
        <v>19</v>
      </c>
      <c r="F16" s="94">
        <v>3</v>
      </c>
      <c r="G16" s="94">
        <v>1</v>
      </c>
      <c r="H16" s="94">
        <v>21</v>
      </c>
      <c r="I16" s="94">
        <v>3</v>
      </c>
      <c r="J16" s="94">
        <v>4</v>
      </c>
      <c r="K16" s="96">
        <v>2</v>
      </c>
    </row>
    <row r="17" spans="1:11" s="21" customFormat="1" ht="12.75">
      <c r="A17" s="1" t="s">
        <v>68</v>
      </c>
      <c r="B17" s="95">
        <v>73</v>
      </c>
      <c r="C17" s="94">
        <v>20</v>
      </c>
      <c r="D17" s="94">
        <v>13</v>
      </c>
      <c r="E17" s="94">
        <v>50</v>
      </c>
      <c r="F17" s="94">
        <v>8</v>
      </c>
      <c r="G17" s="94">
        <v>1</v>
      </c>
      <c r="H17" s="94">
        <v>30</v>
      </c>
      <c r="I17" s="94">
        <v>6</v>
      </c>
      <c r="J17" s="94">
        <v>16</v>
      </c>
      <c r="K17" s="96">
        <v>12</v>
      </c>
    </row>
    <row r="18" spans="1:11" s="21" customFormat="1" ht="12.75">
      <c r="A18" s="1" t="s">
        <v>69</v>
      </c>
      <c r="B18" s="95">
        <v>18</v>
      </c>
      <c r="C18" s="94">
        <v>3</v>
      </c>
      <c r="D18" s="94">
        <v>0</v>
      </c>
      <c r="E18" s="94">
        <v>16</v>
      </c>
      <c r="F18" s="94">
        <v>4</v>
      </c>
      <c r="G18" s="94">
        <v>1</v>
      </c>
      <c r="H18" s="94">
        <v>17</v>
      </c>
      <c r="I18" s="94">
        <v>2</v>
      </c>
      <c r="J18" s="94">
        <v>7</v>
      </c>
      <c r="K18" s="96">
        <v>8</v>
      </c>
    </row>
    <row r="19" spans="1:11" s="21" customFormat="1" ht="12.75">
      <c r="A19" s="1" t="s">
        <v>70</v>
      </c>
      <c r="B19" s="95">
        <v>25</v>
      </c>
      <c r="C19" s="94">
        <v>9</v>
      </c>
      <c r="D19" s="94">
        <v>2</v>
      </c>
      <c r="E19" s="94">
        <v>36</v>
      </c>
      <c r="F19" s="94">
        <v>4</v>
      </c>
      <c r="G19" s="94">
        <v>2</v>
      </c>
      <c r="H19" s="94">
        <v>15</v>
      </c>
      <c r="I19" s="94">
        <v>13</v>
      </c>
      <c r="J19" s="94">
        <v>9</v>
      </c>
      <c r="K19" s="96">
        <v>14</v>
      </c>
    </row>
    <row r="20" spans="1:11" s="21" customFormat="1" ht="12.75">
      <c r="A20" s="1" t="s">
        <v>71</v>
      </c>
      <c r="B20" s="95">
        <v>25</v>
      </c>
      <c r="C20" s="94">
        <v>4</v>
      </c>
      <c r="D20" s="94">
        <v>6</v>
      </c>
      <c r="E20" s="94">
        <v>38</v>
      </c>
      <c r="F20" s="94">
        <v>2</v>
      </c>
      <c r="G20" s="94">
        <v>1</v>
      </c>
      <c r="H20" s="94">
        <v>13</v>
      </c>
      <c r="I20" s="94">
        <v>4</v>
      </c>
      <c r="J20" s="94">
        <v>6</v>
      </c>
      <c r="K20" s="96">
        <v>13</v>
      </c>
    </row>
    <row r="21" spans="1:11" s="21" customFormat="1" ht="12.75">
      <c r="A21" s="1" t="s">
        <v>72</v>
      </c>
      <c r="B21" s="95">
        <v>22</v>
      </c>
      <c r="C21" s="94">
        <v>5</v>
      </c>
      <c r="D21" s="94">
        <v>3</v>
      </c>
      <c r="E21" s="94">
        <v>34</v>
      </c>
      <c r="F21" s="94">
        <v>1</v>
      </c>
      <c r="G21" s="94">
        <v>5</v>
      </c>
      <c r="H21" s="94">
        <v>8</v>
      </c>
      <c r="I21" s="94">
        <v>4</v>
      </c>
      <c r="J21" s="94">
        <v>14</v>
      </c>
      <c r="K21" s="96">
        <v>17</v>
      </c>
    </row>
    <row r="22" spans="1:11" s="21" customFormat="1" ht="12.75">
      <c r="A22" s="1" t="s">
        <v>73</v>
      </c>
      <c r="B22" s="95">
        <v>20</v>
      </c>
      <c r="C22" s="94">
        <v>7</v>
      </c>
      <c r="D22" s="94">
        <v>7</v>
      </c>
      <c r="E22" s="94">
        <v>35</v>
      </c>
      <c r="F22" s="94">
        <v>2</v>
      </c>
      <c r="G22" s="94">
        <v>1</v>
      </c>
      <c r="H22" s="94">
        <v>25</v>
      </c>
      <c r="I22" s="94">
        <v>15</v>
      </c>
      <c r="J22" s="94">
        <v>10</v>
      </c>
      <c r="K22" s="96">
        <v>21</v>
      </c>
    </row>
    <row r="23" spans="1:11" s="21" customFormat="1" ht="12.75">
      <c r="A23" s="1" t="s">
        <v>74</v>
      </c>
      <c r="B23" s="95">
        <v>34</v>
      </c>
      <c r="C23" s="94">
        <v>2</v>
      </c>
      <c r="D23" s="94">
        <v>4</v>
      </c>
      <c r="E23" s="94">
        <v>65</v>
      </c>
      <c r="F23" s="94">
        <v>4</v>
      </c>
      <c r="G23" s="94">
        <v>3</v>
      </c>
      <c r="H23" s="94">
        <v>24</v>
      </c>
      <c r="I23" s="94">
        <v>18</v>
      </c>
      <c r="J23" s="94">
        <v>20</v>
      </c>
      <c r="K23" s="96">
        <v>28</v>
      </c>
    </row>
    <row r="24" spans="1:11" s="21" customFormat="1" ht="12.75">
      <c r="A24" s="1" t="s">
        <v>75</v>
      </c>
      <c r="B24" s="95">
        <v>30</v>
      </c>
      <c r="C24" s="94">
        <v>5</v>
      </c>
      <c r="D24" s="94">
        <v>6</v>
      </c>
      <c r="E24" s="94">
        <v>36</v>
      </c>
      <c r="F24" s="94">
        <v>0</v>
      </c>
      <c r="G24" s="94">
        <v>4</v>
      </c>
      <c r="H24" s="94">
        <v>13</v>
      </c>
      <c r="I24" s="94">
        <v>10</v>
      </c>
      <c r="J24" s="94">
        <v>20</v>
      </c>
      <c r="K24" s="96">
        <v>16</v>
      </c>
    </row>
    <row r="25" spans="1:11" s="21" customFormat="1" ht="12.75">
      <c r="A25" s="1" t="s">
        <v>76</v>
      </c>
      <c r="B25" s="95">
        <v>20</v>
      </c>
      <c r="C25" s="94">
        <v>10</v>
      </c>
      <c r="D25" s="94">
        <v>5</v>
      </c>
      <c r="E25" s="94">
        <v>52</v>
      </c>
      <c r="F25" s="94">
        <v>4</v>
      </c>
      <c r="G25" s="94">
        <v>2</v>
      </c>
      <c r="H25" s="94">
        <v>24</v>
      </c>
      <c r="I25" s="94">
        <v>16</v>
      </c>
      <c r="J25" s="94">
        <v>11</v>
      </c>
      <c r="K25" s="96">
        <v>14</v>
      </c>
    </row>
    <row r="26" spans="1:11" s="21" customFormat="1" ht="12.75">
      <c r="A26" s="1" t="s">
        <v>77</v>
      </c>
      <c r="B26" s="95">
        <v>35</v>
      </c>
      <c r="C26" s="94">
        <v>10</v>
      </c>
      <c r="D26" s="94">
        <v>7</v>
      </c>
      <c r="E26" s="94">
        <v>57</v>
      </c>
      <c r="F26" s="94">
        <v>3</v>
      </c>
      <c r="G26" s="94">
        <v>5</v>
      </c>
      <c r="H26" s="94">
        <v>32</v>
      </c>
      <c r="I26" s="94">
        <v>7</v>
      </c>
      <c r="J26" s="94">
        <v>24</v>
      </c>
      <c r="K26" s="96">
        <v>26</v>
      </c>
    </row>
    <row r="27" spans="1:11" s="21" customFormat="1" ht="12.75">
      <c r="A27" s="1" t="s">
        <v>78</v>
      </c>
      <c r="B27" s="95">
        <v>45</v>
      </c>
      <c r="C27" s="94">
        <v>16</v>
      </c>
      <c r="D27" s="94">
        <v>11</v>
      </c>
      <c r="E27" s="94">
        <v>57</v>
      </c>
      <c r="F27" s="94">
        <v>6</v>
      </c>
      <c r="G27" s="94">
        <v>1</v>
      </c>
      <c r="H27" s="94">
        <v>23</v>
      </c>
      <c r="I27" s="94">
        <v>19</v>
      </c>
      <c r="J27" s="94">
        <v>26</v>
      </c>
      <c r="K27" s="96">
        <v>23</v>
      </c>
    </row>
    <row r="28" spans="1:11" s="21" customFormat="1" ht="12.75">
      <c r="A28" s="1" t="s">
        <v>79</v>
      </c>
      <c r="B28" s="95">
        <v>36</v>
      </c>
      <c r="C28" s="94">
        <v>13</v>
      </c>
      <c r="D28" s="94">
        <v>7</v>
      </c>
      <c r="E28" s="94">
        <v>37</v>
      </c>
      <c r="F28" s="94">
        <v>7</v>
      </c>
      <c r="G28" s="94">
        <v>6</v>
      </c>
      <c r="H28" s="94">
        <v>19</v>
      </c>
      <c r="I28" s="94">
        <v>11</v>
      </c>
      <c r="J28" s="94">
        <v>15</v>
      </c>
      <c r="K28" s="96">
        <v>20</v>
      </c>
    </row>
    <row r="29" spans="1:11" s="21" customFormat="1" ht="12.75">
      <c r="A29" s="1" t="s">
        <v>92</v>
      </c>
      <c r="B29" s="95">
        <v>5</v>
      </c>
      <c r="C29" s="94">
        <v>1</v>
      </c>
      <c r="D29" s="94">
        <v>1</v>
      </c>
      <c r="E29" s="94">
        <v>15</v>
      </c>
      <c r="F29" s="94">
        <v>2</v>
      </c>
      <c r="G29" s="94">
        <v>0</v>
      </c>
      <c r="H29" s="94">
        <v>8</v>
      </c>
      <c r="I29" s="94">
        <v>6</v>
      </c>
      <c r="J29" s="94">
        <v>4</v>
      </c>
      <c r="K29" s="96">
        <v>8</v>
      </c>
    </row>
    <row r="30" spans="1:11" s="21" customFormat="1" ht="12.75">
      <c r="A30" s="1" t="s">
        <v>93</v>
      </c>
      <c r="B30" s="95">
        <v>18</v>
      </c>
      <c r="C30" s="94">
        <v>6</v>
      </c>
      <c r="D30" s="94">
        <v>6</v>
      </c>
      <c r="E30" s="94">
        <v>49</v>
      </c>
      <c r="F30" s="94">
        <v>3</v>
      </c>
      <c r="G30" s="94">
        <v>3</v>
      </c>
      <c r="H30" s="94">
        <v>35</v>
      </c>
      <c r="I30" s="94">
        <v>17</v>
      </c>
      <c r="J30" s="94">
        <v>12</v>
      </c>
      <c r="K30" s="96">
        <v>20</v>
      </c>
    </row>
    <row r="31" spans="1:11" s="21" customFormat="1" ht="12.75">
      <c r="A31" s="1" t="s">
        <v>81</v>
      </c>
      <c r="B31" s="95">
        <v>16</v>
      </c>
      <c r="C31" s="94">
        <v>5</v>
      </c>
      <c r="D31" s="94">
        <v>5</v>
      </c>
      <c r="E31" s="94">
        <v>59</v>
      </c>
      <c r="F31" s="94">
        <v>1</v>
      </c>
      <c r="G31" s="94">
        <v>1</v>
      </c>
      <c r="H31" s="94">
        <v>29</v>
      </c>
      <c r="I31" s="94">
        <v>13</v>
      </c>
      <c r="J31" s="94">
        <v>11</v>
      </c>
      <c r="K31" s="96">
        <v>6</v>
      </c>
    </row>
    <row r="32" spans="1:11" s="21" customFormat="1" ht="12.75">
      <c r="A32" s="1" t="s">
        <v>82</v>
      </c>
      <c r="B32" s="95">
        <v>112</v>
      </c>
      <c r="C32" s="94">
        <v>29</v>
      </c>
      <c r="D32" s="94">
        <v>14</v>
      </c>
      <c r="E32" s="94">
        <v>13</v>
      </c>
      <c r="F32" s="94">
        <v>2</v>
      </c>
      <c r="G32" s="94">
        <v>4</v>
      </c>
      <c r="H32" s="94">
        <v>13</v>
      </c>
      <c r="I32" s="94">
        <v>3</v>
      </c>
      <c r="J32" s="94">
        <v>7</v>
      </c>
      <c r="K32" s="96">
        <v>5</v>
      </c>
    </row>
    <row r="33" spans="1:11" s="21" customFormat="1" ht="12.75">
      <c r="A33" s="1" t="s">
        <v>83</v>
      </c>
      <c r="B33" s="95">
        <v>7</v>
      </c>
      <c r="C33" s="94">
        <v>1</v>
      </c>
      <c r="D33" s="94">
        <v>1</v>
      </c>
      <c r="E33" s="94">
        <v>26</v>
      </c>
      <c r="F33" s="94">
        <v>5</v>
      </c>
      <c r="G33" s="94">
        <v>1</v>
      </c>
      <c r="H33" s="94">
        <v>12</v>
      </c>
      <c r="I33" s="94">
        <v>1</v>
      </c>
      <c r="J33" s="94">
        <v>4</v>
      </c>
      <c r="K33" s="96">
        <v>6</v>
      </c>
    </row>
    <row r="34" spans="1:11" s="21" customFormat="1" ht="12.75">
      <c r="A34" s="1" t="s">
        <v>84</v>
      </c>
      <c r="B34" s="95">
        <v>9</v>
      </c>
      <c r="C34" s="94">
        <v>4</v>
      </c>
      <c r="D34" s="94">
        <v>1</v>
      </c>
      <c r="E34" s="94">
        <v>36</v>
      </c>
      <c r="F34" s="94">
        <v>4</v>
      </c>
      <c r="G34" s="94">
        <v>5</v>
      </c>
      <c r="H34" s="94">
        <v>22</v>
      </c>
      <c r="I34" s="94">
        <v>3</v>
      </c>
      <c r="J34" s="94">
        <v>11</v>
      </c>
      <c r="K34" s="96">
        <v>9</v>
      </c>
    </row>
    <row r="35" spans="1:11" s="21" customFormat="1" ht="12.75">
      <c r="A35" s="1" t="s">
        <v>85</v>
      </c>
      <c r="B35" s="95">
        <v>10</v>
      </c>
      <c r="C35" s="94">
        <v>4</v>
      </c>
      <c r="D35" s="94">
        <v>2</v>
      </c>
      <c r="E35" s="94">
        <v>19</v>
      </c>
      <c r="F35" s="94">
        <v>0</v>
      </c>
      <c r="G35" s="94">
        <v>0</v>
      </c>
      <c r="H35" s="94">
        <v>3</v>
      </c>
      <c r="I35" s="94">
        <v>1</v>
      </c>
      <c r="J35" s="94">
        <v>5</v>
      </c>
      <c r="K35" s="96">
        <v>5</v>
      </c>
    </row>
    <row r="36" spans="1:11" s="21" customFormat="1" ht="12.75">
      <c r="A36" s="1" t="s">
        <v>86</v>
      </c>
      <c r="B36" s="95">
        <v>8</v>
      </c>
      <c r="C36" s="94">
        <v>2</v>
      </c>
      <c r="D36" s="94">
        <v>1</v>
      </c>
      <c r="E36" s="94">
        <v>8</v>
      </c>
      <c r="F36" s="94">
        <v>0</v>
      </c>
      <c r="G36" s="94">
        <v>0</v>
      </c>
      <c r="H36" s="94">
        <v>13</v>
      </c>
      <c r="I36" s="94">
        <v>4</v>
      </c>
      <c r="J36" s="94">
        <v>4</v>
      </c>
      <c r="K36" s="96">
        <v>4</v>
      </c>
    </row>
    <row r="37" spans="1:11" s="21" customFormat="1" ht="12.75">
      <c r="A37" s="1" t="s">
        <v>87</v>
      </c>
      <c r="B37" s="95">
        <v>19</v>
      </c>
      <c r="C37" s="94">
        <v>7</v>
      </c>
      <c r="D37" s="94">
        <v>1</v>
      </c>
      <c r="E37" s="94">
        <v>35</v>
      </c>
      <c r="F37" s="94">
        <v>0</v>
      </c>
      <c r="G37" s="94">
        <v>4</v>
      </c>
      <c r="H37" s="94">
        <v>14</v>
      </c>
      <c r="I37" s="94">
        <v>8</v>
      </c>
      <c r="J37" s="94">
        <v>8</v>
      </c>
      <c r="K37" s="96">
        <v>11</v>
      </c>
    </row>
    <row r="38" spans="1:11" s="21" customFormat="1" ht="12.75">
      <c r="A38" s="1" t="s">
        <v>88</v>
      </c>
      <c r="B38" s="95">
        <v>9</v>
      </c>
      <c r="C38" s="94">
        <v>1</v>
      </c>
      <c r="D38" s="94">
        <v>0</v>
      </c>
      <c r="E38" s="94">
        <v>8</v>
      </c>
      <c r="F38" s="94">
        <v>0</v>
      </c>
      <c r="G38" s="94">
        <v>1</v>
      </c>
      <c r="H38" s="94">
        <v>7</v>
      </c>
      <c r="I38" s="94">
        <v>0</v>
      </c>
      <c r="J38" s="94">
        <v>3</v>
      </c>
      <c r="K38" s="96">
        <v>2</v>
      </c>
    </row>
    <row r="39" spans="1:11" ht="12.75">
      <c r="A39" s="9" t="s">
        <v>0</v>
      </c>
      <c r="B39" s="23">
        <f aca="true" t="shared" si="0" ref="B39:K39">SUM(B7:B38)</f>
        <v>960</v>
      </c>
      <c r="C39" s="60">
        <f t="shared" si="0"/>
        <v>260</v>
      </c>
      <c r="D39" s="60">
        <f t="shared" si="0"/>
        <v>197</v>
      </c>
      <c r="E39" s="60">
        <f t="shared" si="0"/>
        <v>1133</v>
      </c>
      <c r="F39" s="60">
        <f t="shared" si="0"/>
        <v>96</v>
      </c>
      <c r="G39" s="60">
        <f t="shared" si="0"/>
        <v>79</v>
      </c>
      <c r="H39" s="23">
        <f t="shared" si="0"/>
        <v>633</v>
      </c>
      <c r="I39" s="23">
        <f t="shared" si="0"/>
        <v>278</v>
      </c>
      <c r="J39" s="23">
        <f t="shared" si="0"/>
        <v>351</v>
      </c>
      <c r="K39" s="23">
        <f t="shared" si="0"/>
        <v>420</v>
      </c>
    </row>
    <row r="40" spans="1:11" ht="12.75">
      <c r="A40" s="39"/>
      <c r="B40" s="57"/>
      <c r="C40" s="57"/>
      <c r="D40" s="57"/>
      <c r="E40" s="57"/>
      <c r="F40" s="57"/>
      <c r="G40" s="57"/>
      <c r="H40" s="57"/>
      <c r="I40" s="57"/>
      <c r="J40" s="57"/>
      <c r="K40" s="57"/>
    </row>
  </sheetData>
  <sheetProtection selectLockedCells="1"/>
  <mergeCells count="3">
    <mergeCell ref="B1:K1"/>
    <mergeCell ref="B2:K2"/>
    <mergeCell ref="B3:K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15,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zoomScalePageLayoutView="0" workbookViewId="0" topLeftCell="A1">
      <pane xSplit="1" ySplit="5" topLeftCell="B9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S38" sqref="S38"/>
    </sheetView>
  </sheetViews>
  <sheetFormatPr defaultColWidth="9.140625" defaultRowHeight="12.75"/>
  <cols>
    <col min="1" max="1" width="10.57421875" style="22" customWidth="1"/>
    <col min="2" max="9" width="8.57421875" style="22" customWidth="1"/>
    <col min="10" max="18" width="8.57421875" style="40" customWidth="1"/>
    <col min="19" max="20" width="8.7109375" style="40" customWidth="1"/>
    <col min="21" max="16384" width="9.140625" style="16" customWidth="1"/>
  </cols>
  <sheetData>
    <row r="1" spans="1:19" ht="12.75">
      <c r="A1" s="29"/>
      <c r="B1" s="127"/>
      <c r="C1" s="128"/>
      <c r="D1" s="128"/>
      <c r="E1" s="128"/>
      <c r="F1" s="128"/>
      <c r="G1" s="128"/>
      <c r="H1" s="128"/>
      <c r="I1" s="128"/>
      <c r="J1" s="128"/>
      <c r="K1" s="129"/>
      <c r="L1" s="130" t="s">
        <v>1</v>
      </c>
      <c r="M1" s="131"/>
      <c r="N1" s="131"/>
      <c r="O1" s="131"/>
      <c r="P1" s="131"/>
      <c r="Q1" s="131"/>
      <c r="R1" s="132"/>
      <c r="S1" s="69"/>
    </row>
    <row r="2" spans="1:19" ht="12.75">
      <c r="A2" s="32"/>
      <c r="B2" s="124" t="s">
        <v>2</v>
      </c>
      <c r="C2" s="125"/>
      <c r="D2" s="125"/>
      <c r="E2" s="125"/>
      <c r="F2" s="125"/>
      <c r="G2" s="125"/>
      <c r="H2" s="125"/>
      <c r="I2" s="125"/>
      <c r="J2" s="125"/>
      <c r="K2" s="125"/>
      <c r="L2" s="124" t="s">
        <v>2</v>
      </c>
      <c r="M2" s="125"/>
      <c r="N2" s="125"/>
      <c r="O2" s="125"/>
      <c r="P2" s="125"/>
      <c r="Q2" s="125"/>
      <c r="R2" s="126"/>
      <c r="S2" s="63"/>
    </row>
    <row r="3" spans="1:20" ht="12.75">
      <c r="A3" s="33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2" t="s">
        <v>3</v>
      </c>
      <c r="M3" s="2" t="s">
        <v>3</v>
      </c>
      <c r="N3" s="2" t="s">
        <v>4</v>
      </c>
      <c r="O3" s="2" t="s">
        <v>4</v>
      </c>
      <c r="P3" s="2" t="s">
        <v>4</v>
      </c>
      <c r="Q3" s="2" t="s">
        <v>4</v>
      </c>
      <c r="R3" s="2" t="s">
        <v>4</v>
      </c>
      <c r="S3" s="16"/>
      <c r="T3" s="16"/>
    </row>
    <row r="4" spans="1:20" ht="87.75" customHeight="1" thickBot="1">
      <c r="A4" s="34" t="s">
        <v>16</v>
      </c>
      <c r="B4" s="7" t="s">
        <v>139</v>
      </c>
      <c r="C4" s="7" t="s">
        <v>105</v>
      </c>
      <c r="D4" s="7" t="s">
        <v>106</v>
      </c>
      <c r="E4" s="7" t="s">
        <v>107</v>
      </c>
      <c r="F4" s="7" t="s">
        <v>140</v>
      </c>
      <c r="G4" s="7" t="s">
        <v>141</v>
      </c>
      <c r="H4" s="7" t="s">
        <v>108</v>
      </c>
      <c r="I4" s="7" t="s">
        <v>39</v>
      </c>
      <c r="J4" s="7" t="s">
        <v>47</v>
      </c>
      <c r="K4" s="7" t="s">
        <v>109</v>
      </c>
      <c r="L4" s="99" t="s">
        <v>110</v>
      </c>
      <c r="M4" s="7" t="s">
        <v>111</v>
      </c>
      <c r="N4" s="7" t="s">
        <v>112</v>
      </c>
      <c r="O4" s="7" t="s">
        <v>113</v>
      </c>
      <c r="P4" s="7" t="s">
        <v>114</v>
      </c>
      <c r="Q4" s="7" t="s">
        <v>115</v>
      </c>
      <c r="R4" s="7" t="s">
        <v>116</v>
      </c>
      <c r="S4" s="16"/>
      <c r="T4" s="16"/>
    </row>
    <row r="5" spans="1:20" ht="12" customHeight="1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11"/>
      <c r="L5" s="112"/>
      <c r="M5" s="19"/>
      <c r="N5" s="19"/>
      <c r="O5" s="19"/>
      <c r="P5" s="19"/>
      <c r="Q5" s="19"/>
      <c r="R5" s="20"/>
      <c r="S5" s="16"/>
      <c r="T5" s="16"/>
    </row>
    <row r="6" spans="1:20" ht="12.75">
      <c r="A6" s="1" t="s">
        <v>58</v>
      </c>
      <c r="B6" s="35">
        <v>32</v>
      </c>
      <c r="C6" s="36">
        <v>3</v>
      </c>
      <c r="D6" s="36">
        <v>24</v>
      </c>
      <c r="E6" s="51">
        <v>12</v>
      </c>
      <c r="F6" s="51">
        <v>1</v>
      </c>
      <c r="G6" s="51">
        <v>0</v>
      </c>
      <c r="H6" s="51">
        <v>13</v>
      </c>
      <c r="I6" s="51">
        <v>23</v>
      </c>
      <c r="J6" s="36">
        <v>0</v>
      </c>
      <c r="K6" s="25">
        <v>2</v>
      </c>
      <c r="L6" s="35">
        <v>41</v>
      </c>
      <c r="M6" s="36">
        <v>9</v>
      </c>
      <c r="N6" s="36">
        <v>9</v>
      </c>
      <c r="O6" s="36">
        <v>17</v>
      </c>
      <c r="P6" s="36">
        <v>4</v>
      </c>
      <c r="Q6" s="36">
        <v>5</v>
      </c>
      <c r="R6" s="25">
        <v>11</v>
      </c>
      <c r="S6" s="16"/>
      <c r="T6" s="16"/>
    </row>
    <row r="7" spans="1:20" ht="12.75">
      <c r="A7" s="1" t="s">
        <v>59</v>
      </c>
      <c r="B7" s="37">
        <v>23</v>
      </c>
      <c r="C7" s="38">
        <v>0</v>
      </c>
      <c r="D7" s="38">
        <v>10</v>
      </c>
      <c r="E7" s="52">
        <v>21</v>
      </c>
      <c r="F7" s="52">
        <v>0</v>
      </c>
      <c r="G7" s="52">
        <v>1</v>
      </c>
      <c r="H7" s="52">
        <v>22</v>
      </c>
      <c r="I7" s="52">
        <v>39</v>
      </c>
      <c r="J7" s="38">
        <v>2</v>
      </c>
      <c r="K7" s="28">
        <v>0</v>
      </c>
      <c r="L7" s="95">
        <v>27</v>
      </c>
      <c r="M7" s="94">
        <v>4</v>
      </c>
      <c r="N7" s="94">
        <v>15</v>
      </c>
      <c r="O7" s="94">
        <v>27</v>
      </c>
      <c r="P7" s="94">
        <v>10</v>
      </c>
      <c r="Q7" s="94">
        <v>6</v>
      </c>
      <c r="R7" s="96">
        <v>18</v>
      </c>
      <c r="S7" s="16"/>
      <c r="T7" s="16"/>
    </row>
    <row r="8" spans="1:20" ht="12.75">
      <c r="A8" s="1" t="s">
        <v>60</v>
      </c>
      <c r="B8" s="37">
        <v>64</v>
      </c>
      <c r="C8" s="38">
        <v>1</v>
      </c>
      <c r="D8" s="38">
        <v>40</v>
      </c>
      <c r="E8" s="52">
        <v>15</v>
      </c>
      <c r="F8" s="52">
        <v>0</v>
      </c>
      <c r="G8" s="52">
        <v>0</v>
      </c>
      <c r="H8" s="52">
        <v>22</v>
      </c>
      <c r="I8" s="52">
        <v>48</v>
      </c>
      <c r="J8" s="38">
        <v>2</v>
      </c>
      <c r="K8" s="28">
        <v>1</v>
      </c>
      <c r="L8" s="95">
        <v>83</v>
      </c>
      <c r="M8" s="94">
        <v>16</v>
      </c>
      <c r="N8" s="94">
        <v>10</v>
      </c>
      <c r="O8" s="94">
        <v>22</v>
      </c>
      <c r="P8" s="94">
        <v>7</v>
      </c>
      <c r="Q8" s="94">
        <v>12</v>
      </c>
      <c r="R8" s="96">
        <v>28</v>
      </c>
      <c r="S8" s="16"/>
      <c r="T8" s="16"/>
    </row>
    <row r="9" spans="1:20" ht="12.75">
      <c r="A9" s="1" t="s">
        <v>61</v>
      </c>
      <c r="B9" s="37">
        <v>42</v>
      </c>
      <c r="C9" s="38">
        <v>1</v>
      </c>
      <c r="D9" s="38">
        <v>24</v>
      </c>
      <c r="E9" s="52">
        <v>13</v>
      </c>
      <c r="F9" s="52">
        <v>0</v>
      </c>
      <c r="G9" s="52">
        <v>0</v>
      </c>
      <c r="H9" s="52">
        <v>22</v>
      </c>
      <c r="I9" s="52">
        <v>39</v>
      </c>
      <c r="J9" s="38">
        <v>2</v>
      </c>
      <c r="K9" s="28">
        <v>6</v>
      </c>
      <c r="L9" s="95">
        <v>42</v>
      </c>
      <c r="M9" s="94">
        <v>14</v>
      </c>
      <c r="N9" s="94">
        <v>20</v>
      </c>
      <c r="O9" s="94">
        <v>21</v>
      </c>
      <c r="P9" s="94">
        <v>8</v>
      </c>
      <c r="Q9" s="94">
        <v>8</v>
      </c>
      <c r="R9" s="96">
        <v>20</v>
      </c>
      <c r="S9" s="16"/>
      <c r="T9" s="16"/>
    </row>
    <row r="10" spans="1:20" ht="12.75">
      <c r="A10" s="1" t="s">
        <v>62</v>
      </c>
      <c r="B10" s="37">
        <v>47</v>
      </c>
      <c r="C10" s="38">
        <v>0</v>
      </c>
      <c r="D10" s="38">
        <v>12</v>
      </c>
      <c r="E10" s="52">
        <v>9</v>
      </c>
      <c r="F10" s="52">
        <v>1</v>
      </c>
      <c r="G10" s="52">
        <v>0</v>
      </c>
      <c r="H10" s="52">
        <v>33</v>
      </c>
      <c r="I10" s="52">
        <v>31</v>
      </c>
      <c r="J10" s="38">
        <v>0</v>
      </c>
      <c r="K10" s="28">
        <v>1</v>
      </c>
      <c r="L10" s="95">
        <v>42</v>
      </c>
      <c r="M10" s="94">
        <v>11</v>
      </c>
      <c r="N10" s="94">
        <v>9</v>
      </c>
      <c r="O10" s="94">
        <v>20</v>
      </c>
      <c r="P10" s="94">
        <v>7</v>
      </c>
      <c r="Q10" s="94">
        <v>3</v>
      </c>
      <c r="R10" s="96">
        <v>29</v>
      </c>
      <c r="S10" s="16"/>
      <c r="T10" s="16"/>
    </row>
    <row r="11" spans="1:20" ht="12.75">
      <c r="A11" s="1" t="s">
        <v>63</v>
      </c>
      <c r="B11" s="37">
        <v>53</v>
      </c>
      <c r="C11" s="38">
        <v>1</v>
      </c>
      <c r="D11" s="38">
        <v>30</v>
      </c>
      <c r="E11" s="52">
        <v>17</v>
      </c>
      <c r="F11" s="52">
        <v>1</v>
      </c>
      <c r="G11" s="52">
        <v>1</v>
      </c>
      <c r="H11" s="52">
        <v>50</v>
      </c>
      <c r="I11" s="52">
        <v>44</v>
      </c>
      <c r="J11" s="38">
        <v>3</v>
      </c>
      <c r="K11" s="28">
        <v>2</v>
      </c>
      <c r="L11" s="95">
        <v>68</v>
      </c>
      <c r="M11" s="94">
        <v>14</v>
      </c>
      <c r="N11" s="94">
        <v>18</v>
      </c>
      <c r="O11" s="94">
        <v>46</v>
      </c>
      <c r="P11" s="94">
        <v>12</v>
      </c>
      <c r="Q11" s="94">
        <v>11</v>
      </c>
      <c r="R11" s="96">
        <v>27</v>
      </c>
      <c r="S11" s="16"/>
      <c r="T11" s="16"/>
    </row>
    <row r="12" spans="1:20" ht="12.75">
      <c r="A12" s="1" t="s">
        <v>64</v>
      </c>
      <c r="B12" s="37">
        <v>32</v>
      </c>
      <c r="C12" s="38">
        <v>1</v>
      </c>
      <c r="D12" s="38">
        <v>7</v>
      </c>
      <c r="E12" s="52">
        <v>27</v>
      </c>
      <c r="F12" s="52">
        <v>0</v>
      </c>
      <c r="G12" s="52">
        <v>0</v>
      </c>
      <c r="H12" s="52">
        <v>22</v>
      </c>
      <c r="I12" s="52">
        <v>41</v>
      </c>
      <c r="J12" s="38">
        <v>2</v>
      </c>
      <c r="K12" s="28">
        <v>2</v>
      </c>
      <c r="L12" s="95">
        <v>25</v>
      </c>
      <c r="M12" s="94">
        <v>7</v>
      </c>
      <c r="N12" s="94">
        <v>22</v>
      </c>
      <c r="O12" s="94">
        <v>24</v>
      </c>
      <c r="P12" s="94">
        <v>6</v>
      </c>
      <c r="Q12" s="94">
        <v>12</v>
      </c>
      <c r="R12" s="96">
        <v>25</v>
      </c>
      <c r="S12" s="16"/>
      <c r="T12" s="16"/>
    </row>
    <row r="13" spans="1:20" ht="12.75">
      <c r="A13" s="1" t="s">
        <v>65</v>
      </c>
      <c r="B13" s="37">
        <v>62</v>
      </c>
      <c r="C13" s="38">
        <v>1</v>
      </c>
      <c r="D13" s="38">
        <v>18</v>
      </c>
      <c r="E13" s="52">
        <v>47</v>
      </c>
      <c r="F13" s="52">
        <v>3</v>
      </c>
      <c r="G13" s="52">
        <v>1</v>
      </c>
      <c r="H13" s="52">
        <v>62</v>
      </c>
      <c r="I13" s="52">
        <v>91</v>
      </c>
      <c r="J13" s="38">
        <v>0</v>
      </c>
      <c r="K13" s="28">
        <v>3</v>
      </c>
      <c r="L13" s="95">
        <v>54</v>
      </c>
      <c r="M13" s="94">
        <v>17</v>
      </c>
      <c r="N13" s="94">
        <v>39</v>
      </c>
      <c r="O13" s="94">
        <v>56</v>
      </c>
      <c r="P13" s="94">
        <v>21</v>
      </c>
      <c r="Q13" s="94">
        <v>22</v>
      </c>
      <c r="R13" s="96">
        <v>57</v>
      </c>
      <c r="S13" s="16"/>
      <c r="T13" s="16"/>
    </row>
    <row r="14" spans="1:20" ht="12.75">
      <c r="A14" s="1" t="s">
        <v>66</v>
      </c>
      <c r="B14" s="37">
        <v>55</v>
      </c>
      <c r="C14" s="38">
        <v>4</v>
      </c>
      <c r="D14" s="38">
        <v>25</v>
      </c>
      <c r="E14" s="52">
        <v>42</v>
      </c>
      <c r="F14" s="52">
        <v>2</v>
      </c>
      <c r="G14" s="52">
        <v>1</v>
      </c>
      <c r="H14" s="52">
        <v>38</v>
      </c>
      <c r="I14" s="52">
        <v>80</v>
      </c>
      <c r="J14" s="38">
        <v>1</v>
      </c>
      <c r="K14" s="28">
        <v>1</v>
      </c>
      <c r="L14" s="95">
        <v>70</v>
      </c>
      <c r="M14" s="94">
        <v>9</v>
      </c>
      <c r="N14" s="94">
        <v>36</v>
      </c>
      <c r="O14" s="94">
        <v>45</v>
      </c>
      <c r="P14" s="94">
        <v>9</v>
      </c>
      <c r="Q14" s="94">
        <v>15</v>
      </c>
      <c r="R14" s="96">
        <v>46</v>
      </c>
      <c r="S14" s="16"/>
      <c r="T14" s="16"/>
    </row>
    <row r="15" spans="1:20" ht="12.75">
      <c r="A15" s="1" t="s">
        <v>67</v>
      </c>
      <c r="B15" s="37">
        <v>18</v>
      </c>
      <c r="C15" s="38">
        <v>1</v>
      </c>
      <c r="D15" s="38">
        <v>12</v>
      </c>
      <c r="E15" s="52">
        <v>12</v>
      </c>
      <c r="F15" s="52">
        <v>0</v>
      </c>
      <c r="G15" s="52">
        <v>1</v>
      </c>
      <c r="H15" s="52">
        <v>17</v>
      </c>
      <c r="I15" s="52">
        <v>20</v>
      </c>
      <c r="J15" s="38">
        <v>4</v>
      </c>
      <c r="K15" s="28">
        <v>1</v>
      </c>
      <c r="L15" s="95">
        <v>27</v>
      </c>
      <c r="M15" s="94">
        <v>2</v>
      </c>
      <c r="N15" s="94">
        <v>15</v>
      </c>
      <c r="O15" s="94">
        <v>19</v>
      </c>
      <c r="P15" s="94">
        <v>2</v>
      </c>
      <c r="Q15" s="94">
        <v>3</v>
      </c>
      <c r="R15" s="96">
        <v>13</v>
      </c>
      <c r="S15" s="16"/>
      <c r="T15" s="16"/>
    </row>
    <row r="16" spans="1:20" ht="12.75">
      <c r="A16" s="1" t="s">
        <v>68</v>
      </c>
      <c r="B16" s="37">
        <v>92</v>
      </c>
      <c r="C16" s="38">
        <v>3</v>
      </c>
      <c r="D16" s="38">
        <v>33</v>
      </c>
      <c r="E16" s="52">
        <v>20</v>
      </c>
      <c r="F16" s="52">
        <v>1</v>
      </c>
      <c r="G16" s="52">
        <v>1</v>
      </c>
      <c r="H16" s="52">
        <v>49</v>
      </c>
      <c r="I16" s="52">
        <v>55</v>
      </c>
      <c r="J16" s="38">
        <v>2</v>
      </c>
      <c r="K16" s="28">
        <v>1</v>
      </c>
      <c r="L16" s="95">
        <v>88</v>
      </c>
      <c r="M16" s="94">
        <v>27</v>
      </c>
      <c r="N16" s="94">
        <v>39</v>
      </c>
      <c r="O16" s="94">
        <v>23</v>
      </c>
      <c r="P16" s="94">
        <v>18</v>
      </c>
      <c r="Q16" s="94">
        <v>15</v>
      </c>
      <c r="R16" s="96">
        <v>28</v>
      </c>
      <c r="S16" s="16"/>
      <c r="T16" s="16"/>
    </row>
    <row r="17" spans="1:20" ht="12.75">
      <c r="A17" s="1" t="s">
        <v>69</v>
      </c>
      <c r="B17" s="37">
        <v>19</v>
      </c>
      <c r="C17" s="38">
        <v>0</v>
      </c>
      <c r="D17" s="38">
        <v>6</v>
      </c>
      <c r="E17" s="52">
        <v>9</v>
      </c>
      <c r="F17" s="52">
        <v>1</v>
      </c>
      <c r="G17" s="52">
        <v>0</v>
      </c>
      <c r="H17" s="52">
        <v>19</v>
      </c>
      <c r="I17" s="52">
        <v>24</v>
      </c>
      <c r="J17" s="38">
        <v>2</v>
      </c>
      <c r="K17" s="28">
        <v>0</v>
      </c>
      <c r="L17" s="95">
        <v>22</v>
      </c>
      <c r="M17" s="94">
        <v>2</v>
      </c>
      <c r="N17" s="94">
        <v>19</v>
      </c>
      <c r="O17" s="94">
        <v>15</v>
      </c>
      <c r="P17" s="94">
        <v>3</v>
      </c>
      <c r="Q17" s="94">
        <v>5</v>
      </c>
      <c r="R17" s="96">
        <v>12</v>
      </c>
      <c r="S17" s="16"/>
      <c r="T17" s="16"/>
    </row>
    <row r="18" spans="1:20" ht="12.75">
      <c r="A18" s="1" t="s">
        <v>70</v>
      </c>
      <c r="B18" s="37">
        <v>28</v>
      </c>
      <c r="C18" s="38">
        <v>0</v>
      </c>
      <c r="D18" s="38">
        <v>15</v>
      </c>
      <c r="E18" s="52">
        <v>20</v>
      </c>
      <c r="F18" s="52">
        <v>2</v>
      </c>
      <c r="G18" s="52">
        <v>0</v>
      </c>
      <c r="H18" s="52">
        <v>35</v>
      </c>
      <c r="I18" s="52">
        <v>36</v>
      </c>
      <c r="J18" s="38">
        <v>2</v>
      </c>
      <c r="K18" s="28">
        <v>1</v>
      </c>
      <c r="L18" s="95">
        <v>35</v>
      </c>
      <c r="M18" s="94">
        <v>4</v>
      </c>
      <c r="N18" s="94">
        <v>18</v>
      </c>
      <c r="O18" s="94">
        <v>28</v>
      </c>
      <c r="P18" s="94">
        <v>6</v>
      </c>
      <c r="Q18" s="94">
        <v>7</v>
      </c>
      <c r="R18" s="96">
        <v>29</v>
      </c>
      <c r="S18" s="16"/>
      <c r="T18" s="16"/>
    </row>
    <row r="19" spans="1:20" ht="12.75">
      <c r="A19" s="1" t="s">
        <v>71</v>
      </c>
      <c r="B19" s="37">
        <v>23</v>
      </c>
      <c r="C19" s="38">
        <v>0</v>
      </c>
      <c r="D19" s="38">
        <v>15</v>
      </c>
      <c r="E19" s="52">
        <v>15</v>
      </c>
      <c r="F19" s="52">
        <v>1</v>
      </c>
      <c r="G19" s="52">
        <v>0</v>
      </c>
      <c r="H19" s="52">
        <v>27</v>
      </c>
      <c r="I19" s="52">
        <v>36</v>
      </c>
      <c r="J19" s="38">
        <v>2</v>
      </c>
      <c r="K19" s="28">
        <v>0</v>
      </c>
      <c r="L19" s="95">
        <v>31</v>
      </c>
      <c r="M19" s="94">
        <v>6</v>
      </c>
      <c r="N19" s="94">
        <v>20</v>
      </c>
      <c r="O19" s="94">
        <v>24</v>
      </c>
      <c r="P19" s="94">
        <v>2</v>
      </c>
      <c r="Q19" s="94">
        <v>9</v>
      </c>
      <c r="R19" s="96">
        <v>21</v>
      </c>
      <c r="S19" s="16"/>
      <c r="T19" s="16"/>
    </row>
    <row r="20" spans="1:20" ht="12.75">
      <c r="A20" s="1" t="s">
        <v>72</v>
      </c>
      <c r="B20" s="37">
        <v>24</v>
      </c>
      <c r="C20" s="38">
        <v>1</v>
      </c>
      <c r="D20" s="38">
        <v>8</v>
      </c>
      <c r="E20" s="52">
        <v>18</v>
      </c>
      <c r="F20" s="52">
        <v>0</v>
      </c>
      <c r="G20" s="52">
        <v>3</v>
      </c>
      <c r="H20" s="52">
        <v>31</v>
      </c>
      <c r="I20" s="52">
        <v>28</v>
      </c>
      <c r="J20" s="38">
        <v>1</v>
      </c>
      <c r="K20" s="28">
        <v>6</v>
      </c>
      <c r="L20" s="95">
        <v>26</v>
      </c>
      <c r="M20" s="94">
        <v>5</v>
      </c>
      <c r="N20" s="94">
        <v>13</v>
      </c>
      <c r="O20" s="94">
        <v>26</v>
      </c>
      <c r="P20" s="94">
        <v>11</v>
      </c>
      <c r="Q20" s="94">
        <v>9</v>
      </c>
      <c r="R20" s="96">
        <v>25</v>
      </c>
      <c r="S20" s="16"/>
      <c r="T20" s="16"/>
    </row>
    <row r="21" spans="1:20" ht="12.75">
      <c r="A21" s="1" t="s">
        <v>73</v>
      </c>
      <c r="B21" s="37">
        <v>27</v>
      </c>
      <c r="C21" s="38">
        <v>0</v>
      </c>
      <c r="D21" s="38">
        <v>10</v>
      </c>
      <c r="E21" s="52">
        <v>22</v>
      </c>
      <c r="F21" s="52">
        <v>0</v>
      </c>
      <c r="G21" s="52">
        <v>1</v>
      </c>
      <c r="H21" s="52">
        <v>39</v>
      </c>
      <c r="I21" s="52">
        <v>49</v>
      </c>
      <c r="J21" s="38">
        <v>3</v>
      </c>
      <c r="K21" s="28">
        <v>2</v>
      </c>
      <c r="L21" s="95">
        <v>26</v>
      </c>
      <c r="M21" s="94">
        <v>8</v>
      </c>
      <c r="N21" s="94">
        <v>24</v>
      </c>
      <c r="O21" s="94">
        <v>43</v>
      </c>
      <c r="P21" s="94">
        <v>10</v>
      </c>
      <c r="Q21" s="94">
        <v>5</v>
      </c>
      <c r="R21" s="96">
        <v>28</v>
      </c>
      <c r="S21" s="16"/>
      <c r="T21" s="16"/>
    </row>
    <row r="22" spans="1:20" ht="12.75">
      <c r="A22" s="1" t="s">
        <v>74</v>
      </c>
      <c r="B22" s="37">
        <v>32</v>
      </c>
      <c r="C22" s="38">
        <v>0</v>
      </c>
      <c r="D22" s="38">
        <v>17</v>
      </c>
      <c r="E22" s="52">
        <v>34</v>
      </c>
      <c r="F22" s="52">
        <v>1</v>
      </c>
      <c r="G22" s="52">
        <v>1</v>
      </c>
      <c r="H22" s="52">
        <v>57</v>
      </c>
      <c r="I22" s="52">
        <v>76</v>
      </c>
      <c r="J22" s="38">
        <v>2</v>
      </c>
      <c r="K22" s="28">
        <v>0</v>
      </c>
      <c r="L22" s="95">
        <v>40</v>
      </c>
      <c r="M22" s="94">
        <v>2</v>
      </c>
      <c r="N22" s="94">
        <v>36</v>
      </c>
      <c r="O22" s="94">
        <v>42</v>
      </c>
      <c r="P22" s="94">
        <v>19</v>
      </c>
      <c r="Q22" s="94">
        <v>12</v>
      </c>
      <c r="R22" s="96">
        <v>47</v>
      </c>
      <c r="S22" s="16"/>
      <c r="T22" s="16"/>
    </row>
    <row r="23" spans="1:20" ht="12.75">
      <c r="A23" s="1" t="s">
        <v>75</v>
      </c>
      <c r="B23" s="37">
        <v>34</v>
      </c>
      <c r="C23" s="38">
        <v>1</v>
      </c>
      <c r="D23" s="38">
        <v>13</v>
      </c>
      <c r="E23" s="52">
        <v>11</v>
      </c>
      <c r="F23" s="52">
        <v>0</v>
      </c>
      <c r="G23" s="52">
        <v>0</v>
      </c>
      <c r="H23" s="52">
        <v>36</v>
      </c>
      <c r="I23" s="52">
        <v>54</v>
      </c>
      <c r="J23" s="38">
        <v>1</v>
      </c>
      <c r="K23" s="28">
        <v>1</v>
      </c>
      <c r="L23" s="95">
        <v>37</v>
      </c>
      <c r="M23" s="94">
        <v>7</v>
      </c>
      <c r="N23" s="94">
        <v>15</v>
      </c>
      <c r="O23" s="94">
        <v>27</v>
      </c>
      <c r="P23" s="94">
        <v>9</v>
      </c>
      <c r="Q23" s="94">
        <v>14</v>
      </c>
      <c r="R23" s="96">
        <v>31</v>
      </c>
      <c r="S23" s="16"/>
      <c r="T23" s="16"/>
    </row>
    <row r="24" spans="1:20" ht="12.75">
      <c r="A24" s="1" t="s">
        <v>76</v>
      </c>
      <c r="B24" s="37">
        <v>28</v>
      </c>
      <c r="C24" s="38">
        <v>1</v>
      </c>
      <c r="D24" s="38">
        <v>14</v>
      </c>
      <c r="E24" s="52">
        <v>25</v>
      </c>
      <c r="F24" s="52">
        <v>0</v>
      </c>
      <c r="G24" s="52">
        <v>1</v>
      </c>
      <c r="H24" s="52">
        <v>49</v>
      </c>
      <c r="I24" s="52">
        <v>55</v>
      </c>
      <c r="J24" s="38">
        <v>2</v>
      </c>
      <c r="K24" s="28">
        <v>2</v>
      </c>
      <c r="L24" s="95">
        <v>26</v>
      </c>
      <c r="M24" s="94">
        <v>13</v>
      </c>
      <c r="N24" s="94">
        <v>16</v>
      </c>
      <c r="O24" s="94">
        <v>37</v>
      </c>
      <c r="P24" s="94">
        <v>14</v>
      </c>
      <c r="Q24" s="94">
        <v>12</v>
      </c>
      <c r="R24" s="96">
        <v>36</v>
      </c>
      <c r="S24" s="16"/>
      <c r="T24" s="16"/>
    </row>
    <row r="25" spans="1:20" ht="12.75">
      <c r="A25" s="1" t="s">
        <v>77</v>
      </c>
      <c r="B25" s="37">
        <v>43</v>
      </c>
      <c r="C25" s="38">
        <v>1</v>
      </c>
      <c r="D25" s="38">
        <v>12</v>
      </c>
      <c r="E25" s="52">
        <v>37</v>
      </c>
      <c r="F25" s="52">
        <v>1</v>
      </c>
      <c r="G25" s="52">
        <v>0</v>
      </c>
      <c r="H25" s="52">
        <v>60</v>
      </c>
      <c r="I25" s="52">
        <v>53</v>
      </c>
      <c r="J25" s="38">
        <v>2</v>
      </c>
      <c r="K25" s="28">
        <v>5</v>
      </c>
      <c r="L25" s="95">
        <v>43</v>
      </c>
      <c r="M25" s="94">
        <v>10</v>
      </c>
      <c r="N25" s="94">
        <v>17</v>
      </c>
      <c r="O25" s="94">
        <v>62</v>
      </c>
      <c r="P25" s="94">
        <v>16</v>
      </c>
      <c r="Q25" s="94">
        <v>17</v>
      </c>
      <c r="R25" s="96">
        <v>35</v>
      </c>
      <c r="S25" s="16"/>
      <c r="T25" s="16"/>
    </row>
    <row r="26" spans="1:20" ht="12.75">
      <c r="A26" s="1" t="s">
        <v>78</v>
      </c>
      <c r="B26" s="37">
        <v>64</v>
      </c>
      <c r="C26" s="38">
        <v>1</v>
      </c>
      <c r="D26" s="38">
        <v>21</v>
      </c>
      <c r="E26" s="52">
        <v>33</v>
      </c>
      <c r="F26" s="52">
        <v>1</v>
      </c>
      <c r="G26" s="52">
        <v>0</v>
      </c>
      <c r="H26" s="52">
        <v>63</v>
      </c>
      <c r="I26" s="52">
        <v>65</v>
      </c>
      <c r="J26" s="38">
        <v>3</v>
      </c>
      <c r="K26" s="28">
        <v>2</v>
      </c>
      <c r="L26" s="95">
        <v>57</v>
      </c>
      <c r="M26" s="94">
        <v>20</v>
      </c>
      <c r="N26" s="94">
        <v>29</v>
      </c>
      <c r="O26" s="94">
        <v>55</v>
      </c>
      <c r="P26" s="94">
        <v>18</v>
      </c>
      <c r="Q26" s="94">
        <v>12</v>
      </c>
      <c r="R26" s="96">
        <v>32</v>
      </c>
      <c r="S26" s="16"/>
      <c r="T26" s="16"/>
    </row>
    <row r="27" spans="1:20" ht="12.75">
      <c r="A27" s="1" t="s">
        <v>79</v>
      </c>
      <c r="B27" s="37">
        <v>39</v>
      </c>
      <c r="C27" s="38">
        <v>0</v>
      </c>
      <c r="D27" s="38">
        <v>28</v>
      </c>
      <c r="E27" s="52">
        <v>23</v>
      </c>
      <c r="F27" s="52">
        <v>0</v>
      </c>
      <c r="G27" s="52">
        <v>0</v>
      </c>
      <c r="H27" s="52">
        <v>30</v>
      </c>
      <c r="I27" s="52">
        <v>58</v>
      </c>
      <c r="J27" s="38">
        <v>2</v>
      </c>
      <c r="K27" s="28">
        <v>4</v>
      </c>
      <c r="L27" s="95">
        <v>46</v>
      </c>
      <c r="M27" s="94">
        <v>10</v>
      </c>
      <c r="N27" s="94">
        <v>22</v>
      </c>
      <c r="O27" s="94">
        <v>28</v>
      </c>
      <c r="P27" s="94">
        <v>14</v>
      </c>
      <c r="Q27" s="94">
        <v>8</v>
      </c>
      <c r="R27" s="96">
        <v>34</v>
      </c>
      <c r="S27" s="16"/>
      <c r="T27" s="16"/>
    </row>
    <row r="28" spans="1:20" ht="12.75">
      <c r="A28" s="1" t="s">
        <v>92</v>
      </c>
      <c r="B28" s="37">
        <v>5</v>
      </c>
      <c r="C28" s="38">
        <v>0</v>
      </c>
      <c r="D28" s="38">
        <v>4</v>
      </c>
      <c r="E28" s="52">
        <v>9</v>
      </c>
      <c r="F28" s="52">
        <v>0</v>
      </c>
      <c r="G28" s="52">
        <v>0</v>
      </c>
      <c r="H28" s="52">
        <v>7</v>
      </c>
      <c r="I28" s="52">
        <v>31</v>
      </c>
      <c r="J28" s="38">
        <v>0</v>
      </c>
      <c r="K28" s="28">
        <v>0</v>
      </c>
      <c r="L28" s="95">
        <v>7</v>
      </c>
      <c r="M28" s="94">
        <v>0</v>
      </c>
      <c r="N28" s="94">
        <v>11</v>
      </c>
      <c r="O28" s="94">
        <v>10</v>
      </c>
      <c r="P28" s="94">
        <v>2</v>
      </c>
      <c r="Q28" s="94">
        <v>6</v>
      </c>
      <c r="R28" s="96">
        <v>16</v>
      </c>
      <c r="S28" s="16"/>
      <c r="T28" s="16"/>
    </row>
    <row r="29" spans="1:20" ht="12.75">
      <c r="A29" s="1" t="s">
        <v>93</v>
      </c>
      <c r="B29" s="37">
        <v>28</v>
      </c>
      <c r="C29" s="38">
        <v>2</v>
      </c>
      <c r="D29" s="38">
        <v>8</v>
      </c>
      <c r="E29" s="52">
        <v>35</v>
      </c>
      <c r="F29" s="52">
        <v>0</v>
      </c>
      <c r="G29" s="52">
        <v>0</v>
      </c>
      <c r="H29" s="52">
        <v>42</v>
      </c>
      <c r="I29" s="52">
        <v>64</v>
      </c>
      <c r="J29" s="38">
        <v>0</v>
      </c>
      <c r="K29" s="28">
        <v>3</v>
      </c>
      <c r="L29" s="95">
        <v>23</v>
      </c>
      <c r="M29" s="94">
        <v>8</v>
      </c>
      <c r="N29" s="94">
        <v>29</v>
      </c>
      <c r="O29" s="94">
        <v>33</v>
      </c>
      <c r="P29" s="94">
        <v>12</v>
      </c>
      <c r="Q29" s="94">
        <v>9</v>
      </c>
      <c r="R29" s="96">
        <v>51</v>
      </c>
      <c r="S29" s="16"/>
      <c r="T29" s="16"/>
    </row>
    <row r="30" spans="1:20" ht="12.75">
      <c r="A30" s="1" t="s">
        <v>81</v>
      </c>
      <c r="B30" s="37">
        <v>23</v>
      </c>
      <c r="C30" s="38">
        <v>0</v>
      </c>
      <c r="D30" s="38">
        <v>10</v>
      </c>
      <c r="E30" s="52">
        <v>21</v>
      </c>
      <c r="F30" s="52">
        <v>0</v>
      </c>
      <c r="G30" s="52">
        <v>0</v>
      </c>
      <c r="H30" s="52">
        <v>38</v>
      </c>
      <c r="I30" s="52">
        <v>67</v>
      </c>
      <c r="J30" s="38">
        <v>1</v>
      </c>
      <c r="K30" s="28">
        <v>1</v>
      </c>
      <c r="L30" s="95">
        <v>25</v>
      </c>
      <c r="M30" s="94">
        <v>4</v>
      </c>
      <c r="N30" s="94">
        <v>14</v>
      </c>
      <c r="O30" s="94">
        <v>40</v>
      </c>
      <c r="P30" s="94">
        <v>14</v>
      </c>
      <c r="Q30" s="94">
        <v>11</v>
      </c>
      <c r="R30" s="96">
        <v>33</v>
      </c>
      <c r="S30" s="16"/>
      <c r="T30" s="16"/>
    </row>
    <row r="31" spans="1:20" ht="12.75">
      <c r="A31" s="1" t="s">
        <v>82</v>
      </c>
      <c r="B31" s="37">
        <v>25</v>
      </c>
      <c r="C31" s="38">
        <v>0</v>
      </c>
      <c r="D31" s="38">
        <v>149</v>
      </c>
      <c r="E31" s="52">
        <v>15</v>
      </c>
      <c r="F31" s="52">
        <v>1</v>
      </c>
      <c r="G31" s="52">
        <v>0</v>
      </c>
      <c r="H31" s="52">
        <v>3</v>
      </c>
      <c r="I31" s="52">
        <v>25</v>
      </c>
      <c r="J31" s="38">
        <v>2</v>
      </c>
      <c r="K31" s="28">
        <v>1</v>
      </c>
      <c r="L31" s="95">
        <v>141</v>
      </c>
      <c r="M31" s="94">
        <v>22</v>
      </c>
      <c r="N31" s="94">
        <v>13</v>
      </c>
      <c r="O31" s="94">
        <v>9</v>
      </c>
      <c r="P31" s="94">
        <v>11</v>
      </c>
      <c r="Q31" s="94">
        <v>3</v>
      </c>
      <c r="R31" s="96">
        <v>10</v>
      </c>
      <c r="S31" s="16"/>
      <c r="T31" s="16"/>
    </row>
    <row r="32" spans="1:20" ht="12.75">
      <c r="A32" s="1" t="s">
        <v>83</v>
      </c>
      <c r="B32" s="37">
        <v>6</v>
      </c>
      <c r="C32" s="38">
        <v>0</v>
      </c>
      <c r="D32" s="38">
        <v>3</v>
      </c>
      <c r="E32" s="52">
        <v>8</v>
      </c>
      <c r="F32" s="52">
        <v>0</v>
      </c>
      <c r="G32" s="52">
        <v>0</v>
      </c>
      <c r="H32" s="52">
        <v>21</v>
      </c>
      <c r="I32" s="52">
        <v>32</v>
      </c>
      <c r="J32" s="38">
        <v>0</v>
      </c>
      <c r="K32" s="28">
        <v>0</v>
      </c>
      <c r="L32" s="95">
        <v>8</v>
      </c>
      <c r="M32" s="94">
        <v>1</v>
      </c>
      <c r="N32" s="94">
        <v>13</v>
      </c>
      <c r="O32" s="94">
        <v>24</v>
      </c>
      <c r="P32" s="94">
        <v>2</v>
      </c>
      <c r="Q32" s="94">
        <v>2</v>
      </c>
      <c r="R32" s="96">
        <v>13</v>
      </c>
      <c r="S32" s="16"/>
      <c r="T32" s="16"/>
    </row>
    <row r="33" spans="1:20" ht="12.75">
      <c r="A33" s="1" t="s">
        <v>84</v>
      </c>
      <c r="B33" s="37">
        <v>7</v>
      </c>
      <c r="C33" s="38">
        <v>0</v>
      </c>
      <c r="D33" s="38">
        <v>10</v>
      </c>
      <c r="E33" s="52">
        <v>14</v>
      </c>
      <c r="F33" s="52">
        <v>0</v>
      </c>
      <c r="G33" s="52">
        <v>1</v>
      </c>
      <c r="H33" s="52">
        <v>27</v>
      </c>
      <c r="I33" s="52">
        <v>45</v>
      </c>
      <c r="J33" s="38">
        <v>2</v>
      </c>
      <c r="K33" s="28">
        <v>3</v>
      </c>
      <c r="L33" s="95">
        <v>14</v>
      </c>
      <c r="M33" s="94">
        <v>1</v>
      </c>
      <c r="N33" s="94">
        <v>20</v>
      </c>
      <c r="O33" s="94">
        <v>28</v>
      </c>
      <c r="P33" s="94">
        <v>15</v>
      </c>
      <c r="Q33" s="94">
        <v>7</v>
      </c>
      <c r="R33" s="96">
        <v>19</v>
      </c>
      <c r="S33" s="16"/>
      <c r="T33" s="16"/>
    </row>
    <row r="34" spans="1:20" ht="12.75">
      <c r="A34" s="1" t="s">
        <v>85</v>
      </c>
      <c r="B34" s="37">
        <v>12</v>
      </c>
      <c r="C34" s="38">
        <v>0</v>
      </c>
      <c r="D34" s="38">
        <v>5</v>
      </c>
      <c r="E34" s="52">
        <v>4</v>
      </c>
      <c r="F34" s="52">
        <v>0</v>
      </c>
      <c r="G34" s="52">
        <v>0</v>
      </c>
      <c r="H34" s="52">
        <v>25</v>
      </c>
      <c r="I34" s="52">
        <v>9</v>
      </c>
      <c r="J34" s="38">
        <v>0</v>
      </c>
      <c r="K34" s="28">
        <v>0</v>
      </c>
      <c r="L34" s="95">
        <v>11</v>
      </c>
      <c r="M34" s="94">
        <v>5</v>
      </c>
      <c r="N34" s="94">
        <v>7</v>
      </c>
      <c r="O34" s="94">
        <v>12</v>
      </c>
      <c r="P34" s="94">
        <v>4</v>
      </c>
      <c r="Q34" s="94">
        <v>2</v>
      </c>
      <c r="R34" s="96">
        <v>7</v>
      </c>
      <c r="S34" s="16"/>
      <c r="T34" s="16"/>
    </row>
    <row r="35" spans="1:20" ht="12.75">
      <c r="A35" s="1" t="s">
        <v>86</v>
      </c>
      <c r="B35" s="37">
        <v>11</v>
      </c>
      <c r="C35" s="38">
        <v>0</v>
      </c>
      <c r="D35" s="38">
        <v>1</v>
      </c>
      <c r="E35" s="52">
        <v>0</v>
      </c>
      <c r="F35" s="52">
        <v>0</v>
      </c>
      <c r="G35" s="52">
        <v>1</v>
      </c>
      <c r="H35" s="52">
        <v>10</v>
      </c>
      <c r="I35" s="52">
        <v>24</v>
      </c>
      <c r="J35" s="38">
        <v>0</v>
      </c>
      <c r="K35" s="28">
        <v>0</v>
      </c>
      <c r="L35" s="95">
        <v>9</v>
      </c>
      <c r="M35" s="94">
        <v>3</v>
      </c>
      <c r="N35" s="94">
        <v>8</v>
      </c>
      <c r="O35" s="94">
        <v>11</v>
      </c>
      <c r="P35" s="94">
        <v>5</v>
      </c>
      <c r="Q35" s="94">
        <v>2</v>
      </c>
      <c r="R35" s="96">
        <v>7</v>
      </c>
      <c r="S35" s="16"/>
      <c r="T35" s="16"/>
    </row>
    <row r="36" spans="1:20" ht="12.75">
      <c r="A36" s="1" t="s">
        <v>87</v>
      </c>
      <c r="B36" s="37">
        <v>15</v>
      </c>
      <c r="C36" s="38">
        <v>1</v>
      </c>
      <c r="D36" s="38">
        <v>17</v>
      </c>
      <c r="E36" s="52">
        <v>18</v>
      </c>
      <c r="F36" s="52">
        <v>0</v>
      </c>
      <c r="G36" s="52">
        <v>1</v>
      </c>
      <c r="H36" s="52">
        <v>25</v>
      </c>
      <c r="I36" s="52">
        <v>38</v>
      </c>
      <c r="J36" s="38">
        <v>1</v>
      </c>
      <c r="K36" s="28">
        <v>2</v>
      </c>
      <c r="L36" s="95">
        <v>24</v>
      </c>
      <c r="M36" s="94">
        <v>5</v>
      </c>
      <c r="N36" s="94">
        <v>14</v>
      </c>
      <c r="O36" s="94">
        <v>25</v>
      </c>
      <c r="P36" s="94">
        <v>3</v>
      </c>
      <c r="Q36" s="94">
        <v>13</v>
      </c>
      <c r="R36" s="96">
        <v>21</v>
      </c>
      <c r="S36" s="16"/>
      <c r="T36" s="16"/>
    </row>
    <row r="37" spans="1:20" ht="12.75">
      <c r="A37" s="116" t="s">
        <v>88</v>
      </c>
      <c r="B37" s="117">
        <v>6</v>
      </c>
      <c r="C37" s="118">
        <v>0</v>
      </c>
      <c r="D37" s="118">
        <v>7</v>
      </c>
      <c r="E37" s="118">
        <v>3</v>
      </c>
      <c r="F37" s="118">
        <v>0</v>
      </c>
      <c r="G37" s="118">
        <v>0</v>
      </c>
      <c r="H37" s="118">
        <v>12</v>
      </c>
      <c r="I37" s="118">
        <v>9</v>
      </c>
      <c r="J37" s="118">
        <v>0</v>
      </c>
      <c r="K37" s="118">
        <v>0</v>
      </c>
      <c r="L37" s="118">
        <v>11</v>
      </c>
      <c r="M37" s="118">
        <v>0</v>
      </c>
      <c r="N37" s="118">
        <v>2</v>
      </c>
      <c r="O37" s="118">
        <v>10</v>
      </c>
      <c r="P37" s="118">
        <v>0</v>
      </c>
      <c r="Q37" s="118">
        <v>2</v>
      </c>
      <c r="R37" s="119">
        <v>7</v>
      </c>
      <c r="S37" s="16"/>
      <c r="T37" s="16"/>
    </row>
    <row r="38" spans="1:20" ht="12.75">
      <c r="A38" s="9" t="s">
        <v>0</v>
      </c>
      <c r="B38" s="23">
        <f aca="true" t="shared" si="0" ref="B38:R38">SUM(B6:B37)</f>
        <v>1019</v>
      </c>
      <c r="C38" s="23">
        <f t="shared" si="0"/>
        <v>24</v>
      </c>
      <c r="D38" s="23">
        <f t="shared" si="0"/>
        <v>608</v>
      </c>
      <c r="E38" s="23">
        <f t="shared" si="0"/>
        <v>609</v>
      </c>
      <c r="F38" s="23">
        <f t="shared" si="0"/>
        <v>17</v>
      </c>
      <c r="G38" s="23">
        <f t="shared" si="0"/>
        <v>15</v>
      </c>
      <c r="H38" s="23">
        <f t="shared" si="0"/>
        <v>1006</v>
      </c>
      <c r="I38" s="23">
        <f t="shared" si="0"/>
        <v>1389</v>
      </c>
      <c r="J38" s="23">
        <f t="shared" si="0"/>
        <v>46</v>
      </c>
      <c r="K38" s="23">
        <f t="shared" si="0"/>
        <v>53</v>
      </c>
      <c r="L38" s="23">
        <f t="shared" si="0"/>
        <v>1229</v>
      </c>
      <c r="M38" s="23">
        <f t="shared" si="0"/>
        <v>266</v>
      </c>
      <c r="N38" s="23">
        <f t="shared" si="0"/>
        <v>592</v>
      </c>
      <c r="O38" s="23">
        <f t="shared" si="0"/>
        <v>909</v>
      </c>
      <c r="P38" s="23">
        <f t="shared" si="0"/>
        <v>294</v>
      </c>
      <c r="Q38" s="23">
        <f t="shared" si="0"/>
        <v>279</v>
      </c>
      <c r="R38" s="23">
        <f t="shared" si="0"/>
        <v>816</v>
      </c>
      <c r="S38" s="16"/>
      <c r="T38" s="16"/>
    </row>
  </sheetData>
  <sheetProtection selectLockedCells="1"/>
  <mergeCells count="4">
    <mergeCell ref="B2:K2"/>
    <mergeCell ref="L2:R2"/>
    <mergeCell ref="B1:K1"/>
    <mergeCell ref="L1:R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15, 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SheetLayoutView="100" zoomScalePageLayoutView="0" workbookViewId="0" topLeftCell="A1">
      <pane xSplit="1" ySplit="5" topLeftCell="B6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N38" sqref="N38"/>
    </sheetView>
  </sheetViews>
  <sheetFormatPr defaultColWidth="9.140625" defaultRowHeight="12.75"/>
  <cols>
    <col min="1" max="1" width="11.421875" style="22" customWidth="1"/>
    <col min="2" max="4" width="8.57421875" style="16" customWidth="1"/>
    <col min="5" max="5" width="13.140625" style="16" customWidth="1"/>
    <col min="6" max="9" width="8.57421875" style="16" customWidth="1"/>
    <col min="10" max="10" width="9.7109375" style="16" customWidth="1"/>
    <col min="11" max="16384" width="9.140625" style="16" customWidth="1"/>
  </cols>
  <sheetData>
    <row r="1" spans="1:14" ht="12.75">
      <c r="A1" s="29"/>
      <c r="B1" s="130" t="s">
        <v>5</v>
      </c>
      <c r="C1" s="131"/>
      <c r="D1" s="132"/>
      <c r="E1" s="91" t="s">
        <v>6</v>
      </c>
      <c r="F1" s="134" t="s">
        <v>6</v>
      </c>
      <c r="G1" s="135"/>
      <c r="H1" s="136"/>
      <c r="I1" s="137" t="s">
        <v>7</v>
      </c>
      <c r="J1" s="137"/>
      <c r="K1" s="120" t="s">
        <v>8</v>
      </c>
      <c r="L1" s="120"/>
      <c r="M1" s="120"/>
      <c r="N1" s="120"/>
    </row>
    <row r="2" spans="1:14" s="31" customFormat="1" ht="12.75">
      <c r="A2" s="32"/>
      <c r="B2" s="124" t="s">
        <v>9</v>
      </c>
      <c r="C2" s="125"/>
      <c r="D2" s="126"/>
      <c r="E2" s="44" t="s">
        <v>10</v>
      </c>
      <c r="F2" s="124" t="s">
        <v>11</v>
      </c>
      <c r="G2" s="125"/>
      <c r="H2" s="126"/>
      <c r="I2" s="133" t="s">
        <v>12</v>
      </c>
      <c r="J2" s="133"/>
      <c r="K2" s="133" t="s">
        <v>13</v>
      </c>
      <c r="L2" s="133"/>
      <c r="M2" s="133"/>
      <c r="N2" s="133"/>
    </row>
    <row r="3" spans="1:14" ht="13.5" customHeight="1">
      <c r="A3" s="33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3" t="s">
        <v>4</v>
      </c>
      <c r="K3" s="2" t="s">
        <v>3</v>
      </c>
      <c r="L3" s="3" t="s">
        <v>3</v>
      </c>
      <c r="M3" s="3" t="s">
        <v>4</v>
      </c>
      <c r="N3" s="3" t="s">
        <v>4</v>
      </c>
    </row>
    <row r="4" spans="1:14" s="17" customFormat="1" ht="87.75" customHeight="1" thickBot="1">
      <c r="A4" s="34" t="s">
        <v>16</v>
      </c>
      <c r="B4" s="4" t="s">
        <v>117</v>
      </c>
      <c r="C4" s="4" t="s">
        <v>118</v>
      </c>
      <c r="D4" s="4" t="s">
        <v>42</v>
      </c>
      <c r="E4" s="4" t="s">
        <v>142</v>
      </c>
      <c r="F4" s="4" t="s">
        <v>119</v>
      </c>
      <c r="G4" s="4" t="s">
        <v>120</v>
      </c>
      <c r="H4" s="4" t="s">
        <v>121</v>
      </c>
      <c r="I4" s="100" t="s">
        <v>48</v>
      </c>
      <c r="J4" s="100" t="s">
        <v>40</v>
      </c>
      <c r="K4" s="100" t="s">
        <v>122</v>
      </c>
      <c r="L4" s="100" t="s">
        <v>123</v>
      </c>
      <c r="M4" s="100" t="s">
        <v>124</v>
      </c>
      <c r="N4" s="100" t="s">
        <v>49</v>
      </c>
    </row>
    <row r="5" spans="1:14" s="21" customFormat="1" ht="13.5" thickBot="1">
      <c r="A5" s="101"/>
      <c r="B5" s="102"/>
      <c r="C5" s="102"/>
      <c r="D5" s="102"/>
      <c r="E5" s="102"/>
      <c r="F5" s="102"/>
      <c r="G5" s="102"/>
      <c r="H5" s="102"/>
      <c r="I5" s="102"/>
      <c r="J5" s="113"/>
      <c r="K5" s="114"/>
      <c r="L5" s="103"/>
      <c r="M5" s="103"/>
      <c r="N5" s="104"/>
    </row>
    <row r="6" spans="1:14" s="21" customFormat="1" ht="12.75">
      <c r="A6" s="1" t="s">
        <v>58</v>
      </c>
      <c r="B6" s="35">
        <v>9</v>
      </c>
      <c r="C6" s="36">
        <v>41</v>
      </c>
      <c r="D6" s="25">
        <v>42</v>
      </c>
      <c r="E6" s="97">
        <v>42</v>
      </c>
      <c r="F6" s="35">
        <v>13</v>
      </c>
      <c r="G6" s="51">
        <v>18</v>
      </c>
      <c r="H6" s="25">
        <v>11</v>
      </c>
      <c r="I6" s="35">
        <v>46</v>
      </c>
      <c r="J6" s="25">
        <v>41</v>
      </c>
      <c r="K6" s="35">
        <v>12</v>
      </c>
      <c r="L6" s="36">
        <v>38</v>
      </c>
      <c r="M6" s="36">
        <v>21</v>
      </c>
      <c r="N6" s="25">
        <v>24</v>
      </c>
    </row>
    <row r="7" spans="1:14" s="21" customFormat="1" ht="12.75">
      <c r="A7" s="1" t="s">
        <v>59</v>
      </c>
      <c r="B7" s="37">
        <v>10</v>
      </c>
      <c r="C7" s="38">
        <v>21</v>
      </c>
      <c r="D7" s="28">
        <v>71</v>
      </c>
      <c r="E7" s="98">
        <v>69</v>
      </c>
      <c r="F7" s="37">
        <v>17</v>
      </c>
      <c r="G7" s="52">
        <v>26</v>
      </c>
      <c r="H7" s="28">
        <v>25</v>
      </c>
      <c r="I7" s="37">
        <v>28</v>
      </c>
      <c r="J7" s="28">
        <v>71</v>
      </c>
      <c r="K7" s="37">
        <v>1</v>
      </c>
      <c r="L7" s="38">
        <v>31</v>
      </c>
      <c r="M7" s="38">
        <v>34</v>
      </c>
      <c r="N7" s="28">
        <v>44</v>
      </c>
    </row>
    <row r="8" spans="1:14" s="21" customFormat="1" ht="12.75">
      <c r="A8" s="1" t="s">
        <v>60</v>
      </c>
      <c r="B8" s="37">
        <v>28</v>
      </c>
      <c r="C8" s="38">
        <v>67</v>
      </c>
      <c r="D8" s="28">
        <v>71</v>
      </c>
      <c r="E8" s="98">
        <v>73</v>
      </c>
      <c r="F8" s="37">
        <v>30</v>
      </c>
      <c r="G8" s="52">
        <v>23</v>
      </c>
      <c r="H8" s="28">
        <v>25</v>
      </c>
      <c r="I8" s="37">
        <v>78</v>
      </c>
      <c r="J8" s="28">
        <v>79</v>
      </c>
      <c r="K8" s="37">
        <v>12</v>
      </c>
      <c r="L8" s="38">
        <v>82</v>
      </c>
      <c r="M8" s="38">
        <v>28</v>
      </c>
      <c r="N8" s="28">
        <v>51</v>
      </c>
    </row>
    <row r="9" spans="1:14" s="21" customFormat="1" ht="12.75">
      <c r="A9" s="1" t="s">
        <v>61</v>
      </c>
      <c r="B9" s="37">
        <v>14</v>
      </c>
      <c r="C9" s="38">
        <v>41</v>
      </c>
      <c r="D9" s="28">
        <v>71</v>
      </c>
      <c r="E9" s="98">
        <v>68</v>
      </c>
      <c r="F9" s="37">
        <v>17</v>
      </c>
      <c r="G9" s="52">
        <v>30</v>
      </c>
      <c r="H9" s="28">
        <v>24</v>
      </c>
      <c r="I9" s="37">
        <v>52</v>
      </c>
      <c r="J9" s="28">
        <v>67</v>
      </c>
      <c r="K9" s="37">
        <v>10</v>
      </c>
      <c r="L9" s="38">
        <v>48</v>
      </c>
      <c r="M9" s="38">
        <v>34</v>
      </c>
      <c r="N9" s="28">
        <v>43</v>
      </c>
    </row>
    <row r="10" spans="1:14" s="21" customFormat="1" ht="12.75">
      <c r="A10" s="1" t="s">
        <v>62</v>
      </c>
      <c r="B10" s="37">
        <v>18</v>
      </c>
      <c r="C10" s="38">
        <v>32</v>
      </c>
      <c r="D10" s="28">
        <v>63</v>
      </c>
      <c r="E10" s="98">
        <v>61</v>
      </c>
      <c r="F10" s="37">
        <v>20</v>
      </c>
      <c r="G10" s="52">
        <v>25</v>
      </c>
      <c r="H10" s="28">
        <v>18</v>
      </c>
      <c r="I10" s="37">
        <v>48</v>
      </c>
      <c r="J10" s="28">
        <v>63</v>
      </c>
      <c r="K10" s="37">
        <v>11</v>
      </c>
      <c r="L10" s="38">
        <v>45</v>
      </c>
      <c r="M10" s="38">
        <v>31</v>
      </c>
      <c r="N10" s="28">
        <v>34</v>
      </c>
    </row>
    <row r="11" spans="1:14" s="21" customFormat="1" ht="12.75">
      <c r="A11" s="1" t="s">
        <v>63</v>
      </c>
      <c r="B11" s="37">
        <v>18</v>
      </c>
      <c r="C11" s="38">
        <v>61</v>
      </c>
      <c r="D11" s="28">
        <v>106</v>
      </c>
      <c r="E11" s="98">
        <v>99</v>
      </c>
      <c r="F11" s="37">
        <v>38</v>
      </c>
      <c r="G11" s="52">
        <v>40</v>
      </c>
      <c r="H11" s="28">
        <v>34</v>
      </c>
      <c r="I11" s="37">
        <v>75</v>
      </c>
      <c r="J11" s="28">
        <v>105</v>
      </c>
      <c r="K11" s="37">
        <v>15</v>
      </c>
      <c r="L11" s="38">
        <v>65</v>
      </c>
      <c r="M11" s="38">
        <v>50</v>
      </c>
      <c r="N11" s="28">
        <v>62</v>
      </c>
    </row>
    <row r="12" spans="1:14" s="21" customFormat="1" ht="12.75">
      <c r="A12" s="1" t="s">
        <v>64</v>
      </c>
      <c r="B12" s="37">
        <v>7</v>
      </c>
      <c r="C12" s="38">
        <v>22</v>
      </c>
      <c r="D12" s="28">
        <v>79</v>
      </c>
      <c r="E12" s="98">
        <v>79</v>
      </c>
      <c r="F12" s="37">
        <v>27</v>
      </c>
      <c r="G12" s="52">
        <v>25</v>
      </c>
      <c r="H12" s="28">
        <v>33</v>
      </c>
      <c r="I12" s="37">
        <v>31</v>
      </c>
      <c r="J12" s="28">
        <v>81</v>
      </c>
      <c r="K12" s="37">
        <v>3</v>
      </c>
      <c r="L12" s="38">
        <v>29</v>
      </c>
      <c r="M12" s="38">
        <v>32</v>
      </c>
      <c r="N12" s="28">
        <v>55</v>
      </c>
    </row>
    <row r="13" spans="1:14" s="21" customFormat="1" ht="12.75">
      <c r="A13" s="1" t="s">
        <v>65</v>
      </c>
      <c r="B13" s="37">
        <v>20</v>
      </c>
      <c r="C13" s="38">
        <v>47</v>
      </c>
      <c r="D13" s="28">
        <v>180</v>
      </c>
      <c r="E13" s="98">
        <v>176</v>
      </c>
      <c r="F13" s="37">
        <v>56</v>
      </c>
      <c r="G13" s="52">
        <v>58</v>
      </c>
      <c r="H13" s="28">
        <v>62</v>
      </c>
      <c r="I13" s="37">
        <v>65</v>
      </c>
      <c r="J13" s="28">
        <v>184</v>
      </c>
      <c r="K13" s="37">
        <v>5</v>
      </c>
      <c r="L13" s="38">
        <v>64</v>
      </c>
      <c r="M13" s="38">
        <v>70</v>
      </c>
      <c r="N13" s="28">
        <v>119</v>
      </c>
    </row>
    <row r="14" spans="1:14" s="21" customFormat="1" ht="12.75">
      <c r="A14" s="1" t="s">
        <v>66</v>
      </c>
      <c r="B14" s="37">
        <v>18</v>
      </c>
      <c r="C14" s="38">
        <v>57</v>
      </c>
      <c r="D14" s="28">
        <v>139</v>
      </c>
      <c r="E14" s="98">
        <v>137</v>
      </c>
      <c r="F14" s="37">
        <v>44</v>
      </c>
      <c r="G14" s="52">
        <v>55</v>
      </c>
      <c r="H14" s="28">
        <v>41</v>
      </c>
      <c r="I14" s="37">
        <v>67</v>
      </c>
      <c r="J14" s="28">
        <v>141</v>
      </c>
      <c r="K14" s="37">
        <v>12</v>
      </c>
      <c r="L14" s="38">
        <v>66</v>
      </c>
      <c r="M14" s="38">
        <v>64</v>
      </c>
      <c r="N14" s="28">
        <v>87</v>
      </c>
    </row>
    <row r="15" spans="1:14" s="21" customFormat="1" ht="12.75">
      <c r="A15" s="1" t="s">
        <v>67</v>
      </c>
      <c r="B15" s="37">
        <v>6</v>
      </c>
      <c r="C15" s="38">
        <v>23</v>
      </c>
      <c r="D15" s="28">
        <v>41</v>
      </c>
      <c r="E15" s="98">
        <v>44</v>
      </c>
      <c r="F15" s="37">
        <v>11</v>
      </c>
      <c r="G15" s="52">
        <v>15</v>
      </c>
      <c r="H15" s="28">
        <v>20</v>
      </c>
      <c r="I15" s="37">
        <v>26</v>
      </c>
      <c r="J15" s="28">
        <v>46</v>
      </c>
      <c r="K15" s="37">
        <v>4</v>
      </c>
      <c r="L15" s="38">
        <v>25</v>
      </c>
      <c r="M15" s="38">
        <v>34</v>
      </c>
      <c r="N15" s="28">
        <v>16</v>
      </c>
    </row>
    <row r="16" spans="1:14" s="21" customFormat="1" ht="12.75">
      <c r="A16" s="1" t="s">
        <v>68</v>
      </c>
      <c r="B16" s="37">
        <v>47</v>
      </c>
      <c r="C16" s="38">
        <v>60</v>
      </c>
      <c r="D16" s="28">
        <v>111</v>
      </c>
      <c r="E16" s="98">
        <v>105</v>
      </c>
      <c r="F16" s="37">
        <v>35</v>
      </c>
      <c r="G16" s="52">
        <v>40</v>
      </c>
      <c r="H16" s="28">
        <v>39</v>
      </c>
      <c r="I16" s="37">
        <v>94</v>
      </c>
      <c r="J16" s="28">
        <v>110</v>
      </c>
      <c r="K16" s="37">
        <v>9</v>
      </c>
      <c r="L16" s="38">
        <v>103</v>
      </c>
      <c r="M16" s="38">
        <v>39</v>
      </c>
      <c r="N16" s="28">
        <v>79</v>
      </c>
    </row>
    <row r="17" spans="1:14" s="21" customFormat="1" ht="12.75">
      <c r="A17" s="1" t="s">
        <v>69</v>
      </c>
      <c r="B17" s="37">
        <v>4</v>
      </c>
      <c r="C17" s="38">
        <v>18</v>
      </c>
      <c r="D17" s="28">
        <v>51</v>
      </c>
      <c r="E17" s="98">
        <v>47</v>
      </c>
      <c r="F17" s="37">
        <v>16</v>
      </c>
      <c r="G17" s="52">
        <v>14</v>
      </c>
      <c r="H17" s="28">
        <v>20</v>
      </c>
      <c r="I17" s="37">
        <v>21</v>
      </c>
      <c r="J17" s="28">
        <v>46</v>
      </c>
      <c r="K17" s="37">
        <v>0</v>
      </c>
      <c r="L17" s="38">
        <v>23</v>
      </c>
      <c r="M17" s="38">
        <v>28</v>
      </c>
      <c r="N17" s="28">
        <v>26</v>
      </c>
    </row>
    <row r="18" spans="1:14" s="21" customFormat="1" ht="12.75">
      <c r="A18" s="1" t="s">
        <v>70</v>
      </c>
      <c r="B18" s="37">
        <v>10</v>
      </c>
      <c r="C18" s="38">
        <v>27</v>
      </c>
      <c r="D18" s="28">
        <v>79</v>
      </c>
      <c r="E18" s="98">
        <v>78</v>
      </c>
      <c r="F18" s="37">
        <v>18</v>
      </c>
      <c r="G18" s="52">
        <v>33</v>
      </c>
      <c r="H18" s="28">
        <v>33</v>
      </c>
      <c r="I18" s="37">
        <v>36</v>
      </c>
      <c r="J18" s="28">
        <v>78</v>
      </c>
      <c r="K18" s="37">
        <v>3</v>
      </c>
      <c r="L18" s="38">
        <v>35</v>
      </c>
      <c r="M18" s="38">
        <v>41</v>
      </c>
      <c r="N18" s="28">
        <v>41</v>
      </c>
    </row>
    <row r="19" spans="1:14" s="21" customFormat="1" ht="12.75">
      <c r="A19" s="1" t="s">
        <v>71</v>
      </c>
      <c r="B19" s="37">
        <v>14</v>
      </c>
      <c r="C19" s="38">
        <v>22</v>
      </c>
      <c r="D19" s="28">
        <v>68</v>
      </c>
      <c r="E19" s="98">
        <v>67</v>
      </c>
      <c r="F19" s="37">
        <v>21</v>
      </c>
      <c r="G19" s="52">
        <v>18</v>
      </c>
      <c r="H19" s="28">
        <v>29</v>
      </c>
      <c r="I19" s="37">
        <v>29</v>
      </c>
      <c r="J19" s="28">
        <v>70</v>
      </c>
      <c r="K19" s="37">
        <v>3</v>
      </c>
      <c r="L19" s="38">
        <v>29</v>
      </c>
      <c r="M19" s="38">
        <v>31</v>
      </c>
      <c r="N19" s="28">
        <v>42</v>
      </c>
    </row>
    <row r="20" spans="1:14" s="21" customFormat="1" ht="12.75">
      <c r="A20" s="1" t="s">
        <v>72</v>
      </c>
      <c r="B20" s="37">
        <v>6</v>
      </c>
      <c r="C20" s="38">
        <v>24</v>
      </c>
      <c r="D20" s="28">
        <v>79</v>
      </c>
      <c r="E20" s="98">
        <v>76</v>
      </c>
      <c r="F20" s="37">
        <v>36</v>
      </c>
      <c r="G20" s="52">
        <v>28</v>
      </c>
      <c r="H20" s="28">
        <v>18</v>
      </c>
      <c r="I20" s="37">
        <v>32</v>
      </c>
      <c r="J20" s="28">
        <v>78</v>
      </c>
      <c r="K20" s="37">
        <v>6</v>
      </c>
      <c r="L20" s="38">
        <v>25</v>
      </c>
      <c r="M20" s="38">
        <v>33</v>
      </c>
      <c r="N20" s="28">
        <v>50</v>
      </c>
    </row>
    <row r="21" spans="1:14" s="21" customFormat="1" ht="12.75">
      <c r="A21" s="1" t="s">
        <v>73</v>
      </c>
      <c r="B21" s="37">
        <v>7</v>
      </c>
      <c r="C21" s="38">
        <v>25</v>
      </c>
      <c r="D21" s="28">
        <v>105</v>
      </c>
      <c r="E21" s="98">
        <v>100</v>
      </c>
      <c r="F21" s="37">
        <v>31</v>
      </c>
      <c r="G21" s="52">
        <v>30</v>
      </c>
      <c r="H21" s="28">
        <v>43</v>
      </c>
      <c r="I21" s="37">
        <v>32</v>
      </c>
      <c r="J21" s="28">
        <v>101</v>
      </c>
      <c r="K21" s="37">
        <v>5</v>
      </c>
      <c r="L21" s="38">
        <v>29</v>
      </c>
      <c r="M21" s="38">
        <v>45</v>
      </c>
      <c r="N21" s="28">
        <v>59</v>
      </c>
    </row>
    <row r="22" spans="1:14" s="21" customFormat="1" ht="12.75">
      <c r="A22" s="1" t="s">
        <v>74</v>
      </c>
      <c r="B22" s="37">
        <v>9</v>
      </c>
      <c r="C22" s="38">
        <v>33</v>
      </c>
      <c r="D22" s="28">
        <v>137</v>
      </c>
      <c r="E22" s="98">
        <v>141</v>
      </c>
      <c r="F22" s="37">
        <v>48</v>
      </c>
      <c r="G22" s="52">
        <v>53</v>
      </c>
      <c r="H22" s="28">
        <v>41</v>
      </c>
      <c r="I22" s="37">
        <v>38</v>
      </c>
      <c r="J22" s="28">
        <v>144</v>
      </c>
      <c r="K22" s="37">
        <v>8</v>
      </c>
      <c r="L22" s="38">
        <v>34</v>
      </c>
      <c r="M22" s="38">
        <v>58</v>
      </c>
      <c r="N22" s="28">
        <v>98</v>
      </c>
    </row>
    <row r="23" spans="1:14" s="21" customFormat="1" ht="12.75">
      <c r="A23" s="1" t="s">
        <v>75</v>
      </c>
      <c r="B23" s="37">
        <v>15</v>
      </c>
      <c r="C23" s="38">
        <v>26</v>
      </c>
      <c r="D23" s="28">
        <v>90</v>
      </c>
      <c r="E23" s="98">
        <v>89</v>
      </c>
      <c r="F23" s="37">
        <v>26</v>
      </c>
      <c r="G23" s="52">
        <v>22</v>
      </c>
      <c r="H23" s="28">
        <v>40</v>
      </c>
      <c r="I23" s="37">
        <v>38</v>
      </c>
      <c r="J23" s="28">
        <v>92</v>
      </c>
      <c r="K23" s="37">
        <v>4</v>
      </c>
      <c r="L23" s="38">
        <v>39</v>
      </c>
      <c r="M23" s="38">
        <v>48</v>
      </c>
      <c r="N23" s="28">
        <v>48</v>
      </c>
    </row>
    <row r="24" spans="1:14" s="21" customFormat="1" ht="12.75">
      <c r="A24" s="1" t="s">
        <v>76</v>
      </c>
      <c r="B24" s="37">
        <v>11</v>
      </c>
      <c r="C24" s="38">
        <v>24</v>
      </c>
      <c r="D24" s="28">
        <v>109</v>
      </c>
      <c r="E24" s="98">
        <v>106</v>
      </c>
      <c r="F24" s="37">
        <v>30</v>
      </c>
      <c r="G24" s="52">
        <v>43</v>
      </c>
      <c r="H24" s="28">
        <v>39</v>
      </c>
      <c r="I24" s="37">
        <v>32</v>
      </c>
      <c r="J24" s="28">
        <v>111</v>
      </c>
      <c r="K24" s="37">
        <v>10</v>
      </c>
      <c r="L24" s="38">
        <v>31</v>
      </c>
      <c r="M24" s="38">
        <v>52</v>
      </c>
      <c r="N24" s="28">
        <v>66</v>
      </c>
    </row>
    <row r="25" spans="1:14" s="21" customFormat="1" ht="12.75">
      <c r="A25" s="1" t="s">
        <v>77</v>
      </c>
      <c r="B25" s="37">
        <v>25</v>
      </c>
      <c r="C25" s="38">
        <v>27</v>
      </c>
      <c r="D25" s="28">
        <v>125</v>
      </c>
      <c r="E25" s="98">
        <v>122</v>
      </c>
      <c r="F25" s="37">
        <v>48</v>
      </c>
      <c r="G25" s="52">
        <v>38</v>
      </c>
      <c r="H25" s="28">
        <v>52</v>
      </c>
      <c r="I25" s="37">
        <v>47</v>
      </c>
      <c r="J25" s="28">
        <v>124</v>
      </c>
      <c r="K25" s="37">
        <v>8</v>
      </c>
      <c r="L25" s="38">
        <v>46</v>
      </c>
      <c r="M25" s="38">
        <v>72</v>
      </c>
      <c r="N25" s="28">
        <v>70</v>
      </c>
    </row>
    <row r="26" spans="1:14" s="21" customFormat="1" ht="12.75">
      <c r="A26" s="1" t="s">
        <v>78</v>
      </c>
      <c r="B26" s="37">
        <v>30</v>
      </c>
      <c r="C26" s="38">
        <v>45</v>
      </c>
      <c r="D26" s="28">
        <v>132</v>
      </c>
      <c r="E26" s="98">
        <v>132</v>
      </c>
      <c r="F26" s="37">
        <v>55</v>
      </c>
      <c r="G26" s="52">
        <v>48</v>
      </c>
      <c r="H26" s="28">
        <v>34</v>
      </c>
      <c r="I26" s="37">
        <v>66</v>
      </c>
      <c r="J26" s="28">
        <v>131</v>
      </c>
      <c r="K26" s="37">
        <v>9</v>
      </c>
      <c r="L26" s="38">
        <v>72</v>
      </c>
      <c r="M26" s="38">
        <v>74</v>
      </c>
      <c r="N26" s="28">
        <v>81</v>
      </c>
    </row>
    <row r="27" spans="1:14" s="21" customFormat="1" ht="12.75">
      <c r="A27" s="1" t="s">
        <v>79</v>
      </c>
      <c r="B27" s="37">
        <v>20</v>
      </c>
      <c r="C27" s="38">
        <v>33</v>
      </c>
      <c r="D27" s="28">
        <v>99</v>
      </c>
      <c r="E27" s="98">
        <v>96</v>
      </c>
      <c r="F27" s="37">
        <v>28</v>
      </c>
      <c r="G27" s="52">
        <v>33</v>
      </c>
      <c r="H27" s="28">
        <v>37</v>
      </c>
      <c r="I27" s="37">
        <v>50</v>
      </c>
      <c r="J27" s="28">
        <v>100</v>
      </c>
      <c r="K27" s="37">
        <v>13</v>
      </c>
      <c r="L27" s="38">
        <v>47</v>
      </c>
      <c r="M27" s="38">
        <v>41</v>
      </c>
      <c r="N27" s="28">
        <v>65</v>
      </c>
    </row>
    <row r="28" spans="1:14" s="21" customFormat="1" ht="12.75">
      <c r="A28" s="1" t="s">
        <v>92</v>
      </c>
      <c r="B28" s="37">
        <v>1</v>
      </c>
      <c r="C28" s="38">
        <v>6</v>
      </c>
      <c r="D28" s="28">
        <v>40</v>
      </c>
      <c r="E28" s="98">
        <v>39</v>
      </c>
      <c r="F28" s="37">
        <v>18</v>
      </c>
      <c r="G28" s="52">
        <v>13</v>
      </c>
      <c r="H28" s="28">
        <v>9</v>
      </c>
      <c r="I28" s="37">
        <v>7</v>
      </c>
      <c r="J28" s="28">
        <v>40</v>
      </c>
      <c r="K28" s="37">
        <v>0</v>
      </c>
      <c r="L28" s="38">
        <v>8</v>
      </c>
      <c r="M28" s="38">
        <v>19</v>
      </c>
      <c r="N28" s="28">
        <v>26</v>
      </c>
    </row>
    <row r="29" spans="1:14" s="21" customFormat="1" ht="12.75">
      <c r="A29" s="1" t="s">
        <v>93</v>
      </c>
      <c r="B29" s="37">
        <v>8</v>
      </c>
      <c r="C29" s="38">
        <v>23</v>
      </c>
      <c r="D29" s="28">
        <v>124</v>
      </c>
      <c r="E29" s="98">
        <v>123</v>
      </c>
      <c r="F29" s="37">
        <v>31</v>
      </c>
      <c r="G29" s="52">
        <v>52</v>
      </c>
      <c r="H29" s="28">
        <v>38</v>
      </c>
      <c r="I29" s="37">
        <v>29</v>
      </c>
      <c r="J29" s="28">
        <v>115</v>
      </c>
      <c r="K29" s="37">
        <v>8</v>
      </c>
      <c r="L29" s="38">
        <v>25</v>
      </c>
      <c r="M29" s="38">
        <v>54</v>
      </c>
      <c r="N29" s="28">
        <v>74</v>
      </c>
    </row>
    <row r="30" spans="1:14" s="21" customFormat="1" ht="12.75">
      <c r="A30" s="1" t="s">
        <v>81</v>
      </c>
      <c r="B30" s="37">
        <v>8</v>
      </c>
      <c r="C30" s="38">
        <v>18</v>
      </c>
      <c r="D30" s="28">
        <v>106</v>
      </c>
      <c r="E30" s="98">
        <v>103</v>
      </c>
      <c r="F30" s="37">
        <v>40</v>
      </c>
      <c r="G30" s="52">
        <v>38</v>
      </c>
      <c r="H30" s="28">
        <v>23</v>
      </c>
      <c r="I30" s="37">
        <v>24</v>
      </c>
      <c r="J30" s="28">
        <v>102</v>
      </c>
      <c r="K30" s="37">
        <v>3</v>
      </c>
      <c r="L30" s="38">
        <v>26</v>
      </c>
      <c r="M30" s="38">
        <v>37</v>
      </c>
      <c r="N30" s="28">
        <v>75</v>
      </c>
    </row>
    <row r="31" spans="1:14" s="21" customFormat="1" ht="12.75">
      <c r="A31" s="1" t="s">
        <v>82</v>
      </c>
      <c r="B31" s="37">
        <v>51</v>
      </c>
      <c r="C31" s="38">
        <v>106</v>
      </c>
      <c r="D31" s="28">
        <v>40</v>
      </c>
      <c r="E31" s="98">
        <v>39</v>
      </c>
      <c r="F31" s="37">
        <v>18</v>
      </c>
      <c r="G31" s="52">
        <v>11</v>
      </c>
      <c r="H31" s="28">
        <v>16</v>
      </c>
      <c r="I31" s="37">
        <v>130</v>
      </c>
      <c r="J31" s="28">
        <v>40</v>
      </c>
      <c r="K31" s="37">
        <v>21</v>
      </c>
      <c r="L31" s="38">
        <v>140</v>
      </c>
      <c r="M31" s="38">
        <v>18</v>
      </c>
      <c r="N31" s="28">
        <v>27</v>
      </c>
    </row>
    <row r="32" spans="1:14" s="21" customFormat="1" ht="12.75">
      <c r="A32" s="1" t="s">
        <v>83</v>
      </c>
      <c r="B32" s="37">
        <v>4</v>
      </c>
      <c r="C32" s="38">
        <v>5</v>
      </c>
      <c r="D32" s="28">
        <v>52</v>
      </c>
      <c r="E32" s="98">
        <v>47</v>
      </c>
      <c r="F32" s="37">
        <v>12</v>
      </c>
      <c r="G32" s="52">
        <v>13</v>
      </c>
      <c r="H32" s="28">
        <v>21</v>
      </c>
      <c r="I32" s="37">
        <v>9</v>
      </c>
      <c r="J32" s="28">
        <v>51</v>
      </c>
      <c r="K32" s="37">
        <v>1</v>
      </c>
      <c r="L32" s="38">
        <v>8</v>
      </c>
      <c r="M32" s="38">
        <v>31</v>
      </c>
      <c r="N32" s="28">
        <v>24</v>
      </c>
    </row>
    <row r="33" spans="1:14" s="21" customFormat="1" ht="12.75">
      <c r="A33" s="1" t="s">
        <v>84</v>
      </c>
      <c r="B33" s="37">
        <v>3</v>
      </c>
      <c r="C33" s="38">
        <v>11</v>
      </c>
      <c r="D33" s="28">
        <v>76</v>
      </c>
      <c r="E33" s="98">
        <v>74</v>
      </c>
      <c r="F33" s="37">
        <v>28</v>
      </c>
      <c r="G33" s="52">
        <v>30</v>
      </c>
      <c r="H33" s="28">
        <v>21</v>
      </c>
      <c r="I33" s="37">
        <v>12</v>
      </c>
      <c r="J33" s="28">
        <v>73</v>
      </c>
      <c r="K33" s="37">
        <v>1</v>
      </c>
      <c r="L33" s="38">
        <v>15</v>
      </c>
      <c r="M33" s="38">
        <v>27</v>
      </c>
      <c r="N33" s="28">
        <v>57</v>
      </c>
    </row>
    <row r="34" spans="1:14" s="21" customFormat="1" ht="12.75">
      <c r="A34" s="1" t="s">
        <v>85</v>
      </c>
      <c r="B34" s="37">
        <v>8</v>
      </c>
      <c r="C34" s="38">
        <v>8</v>
      </c>
      <c r="D34" s="28">
        <v>27</v>
      </c>
      <c r="E34" s="98">
        <v>25</v>
      </c>
      <c r="F34" s="37">
        <v>15</v>
      </c>
      <c r="G34" s="52">
        <v>9</v>
      </c>
      <c r="H34" s="28">
        <v>2</v>
      </c>
      <c r="I34" s="37">
        <v>15</v>
      </c>
      <c r="J34" s="28">
        <v>25</v>
      </c>
      <c r="K34" s="37">
        <v>2</v>
      </c>
      <c r="L34" s="38">
        <v>14</v>
      </c>
      <c r="M34" s="38">
        <v>13</v>
      </c>
      <c r="N34" s="28">
        <v>14</v>
      </c>
    </row>
    <row r="35" spans="1:14" s="21" customFormat="1" ht="12.75">
      <c r="A35" s="1" t="s">
        <v>86</v>
      </c>
      <c r="B35" s="37">
        <v>3</v>
      </c>
      <c r="C35" s="38">
        <v>9</v>
      </c>
      <c r="D35" s="28">
        <v>28</v>
      </c>
      <c r="E35" s="98">
        <v>28</v>
      </c>
      <c r="F35" s="37">
        <v>13</v>
      </c>
      <c r="G35" s="52">
        <v>8</v>
      </c>
      <c r="H35" s="28">
        <v>12</v>
      </c>
      <c r="I35" s="37">
        <v>11</v>
      </c>
      <c r="J35" s="28">
        <v>29</v>
      </c>
      <c r="K35" s="37">
        <v>2</v>
      </c>
      <c r="L35" s="38">
        <v>11</v>
      </c>
      <c r="M35" s="38">
        <v>9</v>
      </c>
      <c r="N35" s="28">
        <v>24</v>
      </c>
    </row>
    <row r="36" spans="1:14" s="21" customFormat="1" ht="12.75">
      <c r="A36" s="1" t="s">
        <v>87</v>
      </c>
      <c r="B36" s="37">
        <v>7</v>
      </c>
      <c r="C36" s="38">
        <v>19</v>
      </c>
      <c r="D36" s="28">
        <v>65</v>
      </c>
      <c r="E36" s="98">
        <v>65</v>
      </c>
      <c r="F36" s="37">
        <v>16</v>
      </c>
      <c r="G36" s="52">
        <v>20</v>
      </c>
      <c r="H36" s="28">
        <v>29</v>
      </c>
      <c r="I36" s="37">
        <v>25</v>
      </c>
      <c r="J36" s="28">
        <v>65</v>
      </c>
      <c r="K36" s="37">
        <v>5</v>
      </c>
      <c r="L36" s="38">
        <v>23</v>
      </c>
      <c r="M36" s="38">
        <v>35</v>
      </c>
      <c r="N36" s="28">
        <v>40</v>
      </c>
    </row>
    <row r="37" spans="1:14" s="21" customFormat="1" ht="12.75">
      <c r="A37" s="1" t="s">
        <v>88</v>
      </c>
      <c r="B37" s="95">
        <v>4</v>
      </c>
      <c r="C37" s="94">
        <v>7</v>
      </c>
      <c r="D37" s="96">
        <v>20</v>
      </c>
      <c r="E37" s="109">
        <v>20</v>
      </c>
      <c r="F37" s="95">
        <v>6</v>
      </c>
      <c r="G37" s="110">
        <v>9</v>
      </c>
      <c r="H37" s="96">
        <v>6</v>
      </c>
      <c r="I37" s="95">
        <v>8</v>
      </c>
      <c r="J37" s="96">
        <v>20</v>
      </c>
      <c r="K37" s="95">
        <v>1</v>
      </c>
      <c r="L37" s="94">
        <v>8</v>
      </c>
      <c r="M37" s="38">
        <v>11</v>
      </c>
      <c r="N37" s="28">
        <v>11</v>
      </c>
    </row>
    <row r="38" spans="1:14" ht="12.75">
      <c r="A38" s="9" t="s">
        <v>0</v>
      </c>
      <c r="B38" s="23">
        <f aca="true" t="shared" si="0" ref="B38:N38">SUM(B6:B37)</f>
        <v>443</v>
      </c>
      <c r="C38" s="23">
        <f t="shared" si="0"/>
        <v>988</v>
      </c>
      <c r="D38" s="23">
        <f t="shared" si="0"/>
        <v>2626</v>
      </c>
      <c r="E38" s="23">
        <f>SUM(E6:E37)</f>
        <v>2570</v>
      </c>
      <c r="F38" s="23">
        <f t="shared" si="0"/>
        <v>862</v>
      </c>
      <c r="G38" s="23">
        <f t="shared" si="0"/>
        <v>918</v>
      </c>
      <c r="H38" s="23">
        <f t="shared" si="0"/>
        <v>895</v>
      </c>
      <c r="I38" s="23">
        <f t="shared" si="0"/>
        <v>1301</v>
      </c>
      <c r="J38" s="23">
        <f t="shared" si="0"/>
        <v>2623</v>
      </c>
      <c r="K38" s="23">
        <f t="shared" si="0"/>
        <v>207</v>
      </c>
      <c r="L38" s="23">
        <f t="shared" si="0"/>
        <v>1284</v>
      </c>
      <c r="M38" s="23">
        <f t="shared" si="0"/>
        <v>1214</v>
      </c>
      <c r="N38" s="23">
        <f t="shared" si="0"/>
        <v>1632</v>
      </c>
    </row>
    <row r="39" spans="1:10" ht="12.75">
      <c r="A39" s="39"/>
      <c r="B39" s="57"/>
      <c r="C39" s="57"/>
      <c r="D39" s="57"/>
      <c r="E39" s="57"/>
      <c r="F39" s="57"/>
      <c r="G39" s="57"/>
      <c r="H39" s="57"/>
      <c r="I39" s="57"/>
      <c r="J39" s="57"/>
    </row>
  </sheetData>
  <sheetProtection selectLockedCells="1"/>
  <mergeCells count="8">
    <mergeCell ref="K1:N1"/>
    <mergeCell ref="F2:H2"/>
    <mergeCell ref="I2:J2"/>
    <mergeCell ref="K2:N2"/>
    <mergeCell ref="B1:D1"/>
    <mergeCell ref="B2:D2"/>
    <mergeCell ref="F1:H1"/>
    <mergeCell ref="I1:J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15, 2018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pane xSplit="1" ySplit="6" topLeftCell="B8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G38" sqref="G38"/>
    </sheetView>
  </sheetViews>
  <sheetFormatPr defaultColWidth="9.140625" defaultRowHeight="12.75"/>
  <cols>
    <col min="1" max="1" width="11.00390625" style="22" customWidth="1"/>
    <col min="2" max="2" width="16.57421875" style="16" customWidth="1"/>
    <col min="3" max="3" width="14.28125" style="16" customWidth="1"/>
    <col min="4" max="4" width="14.28125" style="16" bestFit="1" customWidth="1"/>
    <col min="5" max="9" width="7.7109375" style="16" customWidth="1"/>
    <col min="10" max="16384" width="9.140625" style="16" customWidth="1"/>
  </cols>
  <sheetData>
    <row r="1" spans="1:9" ht="12.75">
      <c r="A1" s="70"/>
      <c r="B1" s="91" t="s">
        <v>25</v>
      </c>
      <c r="C1" s="130" t="s">
        <v>19</v>
      </c>
      <c r="D1" s="132"/>
      <c r="E1" s="139"/>
      <c r="F1" s="140"/>
      <c r="G1" s="140"/>
      <c r="H1" s="140"/>
      <c r="I1" s="141"/>
    </row>
    <row r="2" spans="1:9" ht="12.75">
      <c r="A2" s="58"/>
      <c r="B2" s="44" t="s">
        <v>20</v>
      </c>
      <c r="C2" s="124" t="s">
        <v>27</v>
      </c>
      <c r="D2" s="126"/>
      <c r="E2" s="121" t="s">
        <v>14</v>
      </c>
      <c r="F2" s="122"/>
      <c r="G2" s="122"/>
      <c r="H2" s="122"/>
      <c r="I2" s="123"/>
    </row>
    <row r="3" spans="1:9" s="31" customFormat="1" ht="12.75">
      <c r="A3" s="32"/>
      <c r="B3" s="64" t="s">
        <v>26</v>
      </c>
      <c r="C3" s="12" t="s">
        <v>26</v>
      </c>
      <c r="D3" s="12" t="s">
        <v>26</v>
      </c>
      <c r="E3" s="121" t="s">
        <v>15</v>
      </c>
      <c r="F3" s="122"/>
      <c r="G3" s="122"/>
      <c r="H3" s="122"/>
      <c r="I3" s="123"/>
    </row>
    <row r="4" spans="1:9" ht="13.5" customHeight="1">
      <c r="A4" s="33"/>
      <c r="B4" s="65" t="s">
        <v>125</v>
      </c>
      <c r="C4" s="105" t="s">
        <v>126</v>
      </c>
      <c r="D4" s="12" t="s">
        <v>127</v>
      </c>
      <c r="E4" s="13"/>
      <c r="F4" s="14"/>
      <c r="G4" s="14"/>
      <c r="H4" s="14"/>
      <c r="I4" s="15"/>
    </row>
    <row r="5" spans="1:9" s="17" customFormat="1" ht="87.75" customHeight="1" thickBot="1">
      <c r="A5" s="34" t="s">
        <v>16</v>
      </c>
      <c r="B5" s="7" t="s">
        <v>125</v>
      </c>
      <c r="C5" s="7" t="s">
        <v>126</v>
      </c>
      <c r="D5" s="6" t="s">
        <v>127</v>
      </c>
      <c r="E5" s="7" t="s">
        <v>21</v>
      </c>
      <c r="F5" s="7" t="s">
        <v>22</v>
      </c>
      <c r="G5" s="7" t="s">
        <v>28</v>
      </c>
      <c r="H5" s="7" t="s">
        <v>29</v>
      </c>
      <c r="I5" s="4" t="s">
        <v>23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58</v>
      </c>
      <c r="B7" s="35">
        <v>83</v>
      </c>
      <c r="C7" s="35">
        <v>81</v>
      </c>
      <c r="D7" s="25">
        <v>81</v>
      </c>
      <c r="E7" s="25">
        <v>576</v>
      </c>
      <c r="F7" s="25">
        <v>6</v>
      </c>
      <c r="G7" s="48">
        <f>IF(F7&lt;&gt;0,F7+E7,"")</f>
        <v>582</v>
      </c>
      <c r="H7" s="25">
        <v>114</v>
      </c>
      <c r="I7" s="26">
        <f>IF(H7&lt;&gt;0,H7/G7,"")</f>
        <v>0.1958762886597938</v>
      </c>
    </row>
    <row r="8" spans="1:9" s="21" customFormat="1" ht="12.75">
      <c r="A8" s="1" t="s">
        <v>59</v>
      </c>
      <c r="B8" s="37">
        <v>90</v>
      </c>
      <c r="C8" s="37">
        <v>88</v>
      </c>
      <c r="D8" s="28">
        <v>86</v>
      </c>
      <c r="E8" s="28">
        <v>700</v>
      </c>
      <c r="F8" s="28">
        <v>6</v>
      </c>
      <c r="G8" s="49">
        <f aca="true" t="shared" si="0" ref="G8:G33">IF(F8&lt;&gt;0,F8+E8,"")</f>
        <v>706</v>
      </c>
      <c r="H8" s="28">
        <v>124</v>
      </c>
      <c r="I8" s="26">
        <f aca="true" t="shared" si="1" ref="I8:I34">IF(H8&lt;&gt;0,H8/G8,"")</f>
        <v>0.17563739376770537</v>
      </c>
    </row>
    <row r="9" spans="1:9" s="21" customFormat="1" ht="12.75">
      <c r="A9" s="1" t="s">
        <v>60</v>
      </c>
      <c r="B9" s="37">
        <v>155</v>
      </c>
      <c r="C9" s="37">
        <v>150</v>
      </c>
      <c r="D9" s="28">
        <v>156</v>
      </c>
      <c r="E9" s="28">
        <v>863</v>
      </c>
      <c r="F9" s="28">
        <v>12</v>
      </c>
      <c r="G9" s="49">
        <f t="shared" si="0"/>
        <v>875</v>
      </c>
      <c r="H9" s="28">
        <v>198</v>
      </c>
      <c r="I9" s="26">
        <f t="shared" si="1"/>
        <v>0.22628571428571428</v>
      </c>
    </row>
    <row r="10" spans="1:9" s="21" customFormat="1" ht="12.75">
      <c r="A10" s="1" t="s">
        <v>61</v>
      </c>
      <c r="B10" s="37">
        <v>113</v>
      </c>
      <c r="C10" s="37">
        <v>110</v>
      </c>
      <c r="D10" s="28">
        <v>112</v>
      </c>
      <c r="E10" s="28">
        <v>682</v>
      </c>
      <c r="F10" s="28">
        <v>6</v>
      </c>
      <c r="G10" s="49">
        <f t="shared" si="0"/>
        <v>688</v>
      </c>
      <c r="H10" s="28">
        <v>154</v>
      </c>
      <c r="I10" s="26">
        <f t="shared" si="1"/>
        <v>0.2238372093023256</v>
      </c>
    </row>
    <row r="11" spans="1:9" s="21" customFormat="1" ht="12.75">
      <c r="A11" s="1" t="s">
        <v>62</v>
      </c>
      <c r="B11" s="37">
        <v>108</v>
      </c>
      <c r="C11" s="37">
        <v>109</v>
      </c>
      <c r="D11" s="28">
        <v>105</v>
      </c>
      <c r="E11" s="28">
        <v>589</v>
      </c>
      <c r="F11" s="28">
        <v>2</v>
      </c>
      <c r="G11" s="49">
        <f t="shared" si="0"/>
        <v>591</v>
      </c>
      <c r="H11" s="28">
        <v>137</v>
      </c>
      <c r="I11" s="26">
        <f t="shared" si="1"/>
        <v>0.23181049069373943</v>
      </c>
    </row>
    <row r="12" spans="1:9" s="21" customFormat="1" ht="12.75">
      <c r="A12" s="1" t="s">
        <v>63</v>
      </c>
      <c r="B12" s="37">
        <v>174</v>
      </c>
      <c r="C12" s="37">
        <v>169</v>
      </c>
      <c r="D12" s="28">
        <v>170</v>
      </c>
      <c r="E12" s="28">
        <v>886</v>
      </c>
      <c r="F12" s="28">
        <v>6</v>
      </c>
      <c r="G12" s="49">
        <f t="shared" si="0"/>
        <v>892</v>
      </c>
      <c r="H12" s="28">
        <v>205</v>
      </c>
      <c r="I12" s="26">
        <f t="shared" si="1"/>
        <v>0.22982062780269058</v>
      </c>
    </row>
    <row r="13" spans="1:9" s="21" customFormat="1" ht="12.75">
      <c r="A13" s="1" t="s">
        <v>64</v>
      </c>
      <c r="B13" s="37">
        <v>100</v>
      </c>
      <c r="C13" s="37">
        <v>98</v>
      </c>
      <c r="D13" s="28">
        <v>94</v>
      </c>
      <c r="E13" s="28">
        <v>609</v>
      </c>
      <c r="F13" s="28">
        <v>3</v>
      </c>
      <c r="G13" s="49">
        <f t="shared" si="0"/>
        <v>612</v>
      </c>
      <c r="H13" s="28">
        <v>135</v>
      </c>
      <c r="I13" s="26">
        <f t="shared" si="1"/>
        <v>0.22058823529411764</v>
      </c>
    </row>
    <row r="14" spans="1:9" s="21" customFormat="1" ht="12.75">
      <c r="A14" s="1" t="s">
        <v>65</v>
      </c>
      <c r="B14" s="37">
        <v>218</v>
      </c>
      <c r="C14" s="37">
        <v>220</v>
      </c>
      <c r="D14" s="28">
        <v>220</v>
      </c>
      <c r="E14" s="28">
        <v>1100</v>
      </c>
      <c r="F14" s="28">
        <v>2</v>
      </c>
      <c r="G14" s="49">
        <f t="shared" si="0"/>
        <v>1102</v>
      </c>
      <c r="H14" s="28">
        <v>292</v>
      </c>
      <c r="I14" s="26">
        <f t="shared" si="1"/>
        <v>0.26497277676951</v>
      </c>
    </row>
    <row r="15" spans="1:9" s="21" customFormat="1" ht="12.75">
      <c r="A15" s="1" t="s">
        <v>66</v>
      </c>
      <c r="B15" s="37">
        <v>197</v>
      </c>
      <c r="C15" s="37">
        <v>195</v>
      </c>
      <c r="D15" s="28">
        <v>189</v>
      </c>
      <c r="E15" s="28">
        <v>1114</v>
      </c>
      <c r="F15" s="28">
        <v>6</v>
      </c>
      <c r="G15" s="49">
        <f t="shared" si="0"/>
        <v>1120</v>
      </c>
      <c r="H15" s="28">
        <v>260</v>
      </c>
      <c r="I15" s="26">
        <f t="shared" si="1"/>
        <v>0.23214285714285715</v>
      </c>
    </row>
    <row r="16" spans="1:9" s="21" customFormat="1" ht="12.75">
      <c r="A16" s="1" t="s">
        <v>67</v>
      </c>
      <c r="B16" s="37">
        <v>69</v>
      </c>
      <c r="C16" s="37">
        <v>67</v>
      </c>
      <c r="D16" s="28">
        <v>66</v>
      </c>
      <c r="E16" s="28">
        <v>533</v>
      </c>
      <c r="F16" s="28">
        <v>1</v>
      </c>
      <c r="G16" s="49">
        <f t="shared" si="0"/>
        <v>534</v>
      </c>
      <c r="H16" s="28">
        <v>86</v>
      </c>
      <c r="I16" s="26">
        <f t="shared" si="1"/>
        <v>0.16104868913857678</v>
      </c>
    </row>
    <row r="17" spans="1:9" s="21" customFormat="1" ht="12.75">
      <c r="A17" s="1" t="s">
        <v>68</v>
      </c>
      <c r="B17" s="37">
        <v>211</v>
      </c>
      <c r="C17" s="37">
        <v>206</v>
      </c>
      <c r="D17" s="28">
        <v>208</v>
      </c>
      <c r="E17" s="28">
        <v>934</v>
      </c>
      <c r="F17" s="28">
        <v>8</v>
      </c>
      <c r="G17" s="49">
        <f t="shared" si="0"/>
        <v>942</v>
      </c>
      <c r="H17" s="28">
        <v>278</v>
      </c>
      <c r="I17" s="26">
        <f t="shared" si="1"/>
        <v>0.2951167728237792</v>
      </c>
    </row>
    <row r="18" spans="1:9" s="21" customFormat="1" ht="12.75">
      <c r="A18" s="1" t="s">
        <v>69</v>
      </c>
      <c r="B18" s="37">
        <v>70</v>
      </c>
      <c r="C18" s="37">
        <v>66</v>
      </c>
      <c r="D18" s="28">
        <v>67</v>
      </c>
      <c r="E18" s="28">
        <v>348</v>
      </c>
      <c r="F18" s="28">
        <v>2</v>
      </c>
      <c r="G18" s="49">
        <f t="shared" si="0"/>
        <v>350</v>
      </c>
      <c r="H18" s="28">
        <v>82</v>
      </c>
      <c r="I18" s="26">
        <f t="shared" si="1"/>
        <v>0.2342857142857143</v>
      </c>
    </row>
    <row r="19" spans="1:9" s="21" customFormat="1" ht="12.75">
      <c r="A19" s="1" t="s">
        <v>70</v>
      </c>
      <c r="B19" s="37">
        <v>118</v>
      </c>
      <c r="C19" s="37">
        <v>117</v>
      </c>
      <c r="D19" s="28">
        <v>117</v>
      </c>
      <c r="E19" s="28">
        <v>666</v>
      </c>
      <c r="F19" s="28">
        <v>3</v>
      </c>
      <c r="G19" s="49">
        <f t="shared" si="0"/>
        <v>669</v>
      </c>
      <c r="H19" s="28">
        <v>149</v>
      </c>
      <c r="I19" s="26">
        <f t="shared" si="1"/>
        <v>0.2227204783258595</v>
      </c>
    </row>
    <row r="20" spans="1:9" s="21" customFormat="1" ht="12.75">
      <c r="A20" s="1" t="s">
        <v>71</v>
      </c>
      <c r="B20" s="37">
        <v>88</v>
      </c>
      <c r="C20" s="37">
        <v>86</v>
      </c>
      <c r="D20" s="28">
        <v>86</v>
      </c>
      <c r="E20" s="28">
        <v>679</v>
      </c>
      <c r="F20" s="28">
        <v>1</v>
      </c>
      <c r="G20" s="49">
        <f t="shared" si="0"/>
        <v>680</v>
      </c>
      <c r="H20" s="28">
        <v>121</v>
      </c>
      <c r="I20" s="26">
        <f t="shared" si="1"/>
        <v>0.17794117647058824</v>
      </c>
    </row>
    <row r="21" spans="1:9" s="21" customFormat="1" ht="12.75">
      <c r="A21" s="1" t="s">
        <v>72</v>
      </c>
      <c r="B21" s="37">
        <v>107</v>
      </c>
      <c r="C21" s="37">
        <v>107</v>
      </c>
      <c r="D21" s="28">
        <v>105</v>
      </c>
      <c r="E21" s="28">
        <v>588</v>
      </c>
      <c r="F21" s="28">
        <v>1</v>
      </c>
      <c r="G21" s="49">
        <f t="shared" si="0"/>
        <v>589</v>
      </c>
      <c r="H21" s="28">
        <v>124</v>
      </c>
      <c r="I21" s="26">
        <f t="shared" si="1"/>
        <v>0.21052631578947367</v>
      </c>
    </row>
    <row r="22" spans="1:9" s="21" customFormat="1" ht="12.75">
      <c r="A22" s="1" t="s">
        <v>73</v>
      </c>
      <c r="B22" s="37">
        <v>130</v>
      </c>
      <c r="C22" s="37">
        <v>127</v>
      </c>
      <c r="D22" s="28">
        <v>130</v>
      </c>
      <c r="E22" s="28">
        <v>728</v>
      </c>
      <c r="F22" s="28">
        <v>3</v>
      </c>
      <c r="G22" s="49">
        <f t="shared" si="0"/>
        <v>731</v>
      </c>
      <c r="H22" s="28">
        <v>160</v>
      </c>
      <c r="I22" s="26">
        <f t="shared" si="1"/>
        <v>0.2188782489740082</v>
      </c>
    </row>
    <row r="23" spans="1:9" s="21" customFormat="1" ht="12.75">
      <c r="A23" s="1" t="s">
        <v>74</v>
      </c>
      <c r="B23" s="37">
        <v>177</v>
      </c>
      <c r="C23" s="37">
        <v>172</v>
      </c>
      <c r="D23" s="28">
        <v>171</v>
      </c>
      <c r="E23" s="28">
        <v>929</v>
      </c>
      <c r="F23" s="28">
        <v>11</v>
      </c>
      <c r="G23" s="49">
        <f t="shared" si="0"/>
        <v>940</v>
      </c>
      <c r="H23" s="28">
        <v>222</v>
      </c>
      <c r="I23" s="26">
        <f t="shared" si="1"/>
        <v>0.23617021276595745</v>
      </c>
    </row>
    <row r="24" spans="1:9" s="21" customFormat="1" ht="12.75">
      <c r="A24" s="1" t="s">
        <v>75</v>
      </c>
      <c r="B24" s="37">
        <v>123</v>
      </c>
      <c r="C24" s="37">
        <v>120</v>
      </c>
      <c r="D24" s="28">
        <v>120</v>
      </c>
      <c r="E24" s="28">
        <v>597</v>
      </c>
      <c r="F24" s="28">
        <v>4</v>
      </c>
      <c r="G24" s="49">
        <f t="shared" si="0"/>
        <v>601</v>
      </c>
      <c r="H24" s="28">
        <v>153</v>
      </c>
      <c r="I24" s="26">
        <f t="shared" si="1"/>
        <v>0.2545757071547421</v>
      </c>
    </row>
    <row r="25" spans="1:9" s="21" customFormat="1" ht="12.75">
      <c r="A25" s="1" t="s">
        <v>76</v>
      </c>
      <c r="B25" s="37">
        <v>134</v>
      </c>
      <c r="C25" s="37">
        <v>134</v>
      </c>
      <c r="D25" s="28">
        <v>134</v>
      </c>
      <c r="E25" s="28">
        <v>874</v>
      </c>
      <c r="F25" s="28">
        <v>6</v>
      </c>
      <c r="G25" s="49">
        <f t="shared" si="0"/>
        <v>880</v>
      </c>
      <c r="H25" s="28">
        <v>180</v>
      </c>
      <c r="I25" s="26">
        <f t="shared" si="1"/>
        <v>0.20454545454545456</v>
      </c>
    </row>
    <row r="26" spans="1:9" s="21" customFormat="1" ht="12.75">
      <c r="A26" s="1" t="s">
        <v>77</v>
      </c>
      <c r="B26" s="37">
        <v>163</v>
      </c>
      <c r="C26" s="37">
        <v>158</v>
      </c>
      <c r="D26" s="28">
        <v>157</v>
      </c>
      <c r="E26" s="28">
        <v>879</v>
      </c>
      <c r="F26" s="28">
        <v>5</v>
      </c>
      <c r="G26" s="49">
        <f t="shared" si="0"/>
        <v>884</v>
      </c>
      <c r="H26" s="28">
        <v>223</v>
      </c>
      <c r="I26" s="26">
        <f t="shared" si="1"/>
        <v>0.252262443438914</v>
      </c>
    </row>
    <row r="27" spans="1:9" s="21" customFormat="1" ht="12.75">
      <c r="A27" s="1" t="s">
        <v>78</v>
      </c>
      <c r="B27" s="37">
        <v>180</v>
      </c>
      <c r="C27" s="37">
        <v>177</v>
      </c>
      <c r="D27" s="28">
        <v>176</v>
      </c>
      <c r="E27" s="28">
        <v>1091</v>
      </c>
      <c r="F27" s="28">
        <v>5</v>
      </c>
      <c r="G27" s="49">
        <f t="shared" si="0"/>
        <v>1096</v>
      </c>
      <c r="H27" s="28">
        <v>259</v>
      </c>
      <c r="I27" s="26">
        <f t="shared" si="1"/>
        <v>0.2363138686131387</v>
      </c>
    </row>
    <row r="28" spans="1:9" s="21" customFormat="1" ht="12.75">
      <c r="A28" s="1" t="s">
        <v>79</v>
      </c>
      <c r="B28" s="37">
        <v>146</v>
      </c>
      <c r="C28" s="37">
        <v>146</v>
      </c>
      <c r="D28" s="28">
        <v>146</v>
      </c>
      <c r="E28" s="28">
        <v>905</v>
      </c>
      <c r="F28" s="28">
        <v>6</v>
      </c>
      <c r="G28" s="49">
        <f t="shared" si="0"/>
        <v>911</v>
      </c>
      <c r="H28" s="28">
        <v>184</v>
      </c>
      <c r="I28" s="26">
        <f t="shared" si="1"/>
        <v>0.20197585071350166</v>
      </c>
    </row>
    <row r="29" spans="1:9" s="21" customFormat="1" ht="12.75">
      <c r="A29" s="1" t="s">
        <v>80</v>
      </c>
      <c r="B29" s="37">
        <v>50</v>
      </c>
      <c r="C29" s="37">
        <v>49</v>
      </c>
      <c r="D29" s="28">
        <v>50</v>
      </c>
      <c r="E29" s="28">
        <v>97</v>
      </c>
      <c r="F29" s="28">
        <v>4</v>
      </c>
      <c r="G29" s="49">
        <f t="shared" si="0"/>
        <v>101</v>
      </c>
      <c r="H29" s="28">
        <v>63</v>
      </c>
      <c r="I29" s="26">
        <f t="shared" si="1"/>
        <v>0.6237623762376238</v>
      </c>
    </row>
    <row r="30" spans="1:9" s="21" customFormat="1" ht="12.75">
      <c r="A30" s="1" t="s">
        <v>93</v>
      </c>
      <c r="B30" s="37">
        <v>140</v>
      </c>
      <c r="C30" s="37">
        <v>136</v>
      </c>
      <c r="D30" s="28">
        <v>134</v>
      </c>
      <c r="E30" s="28">
        <v>774</v>
      </c>
      <c r="F30" s="28">
        <v>10</v>
      </c>
      <c r="G30" s="49">
        <f t="shared" si="0"/>
        <v>784</v>
      </c>
      <c r="H30" s="28">
        <v>186</v>
      </c>
      <c r="I30" s="26">
        <f t="shared" si="1"/>
        <v>0.2372448979591837</v>
      </c>
    </row>
    <row r="31" spans="1:9" s="21" customFormat="1" ht="12.75">
      <c r="A31" s="1" t="s">
        <v>81</v>
      </c>
      <c r="B31" s="37">
        <v>125</v>
      </c>
      <c r="C31" s="37">
        <v>125</v>
      </c>
      <c r="D31" s="28">
        <v>117</v>
      </c>
      <c r="E31" s="28">
        <v>634</v>
      </c>
      <c r="F31" s="28">
        <v>6</v>
      </c>
      <c r="G31" s="49">
        <f t="shared" si="0"/>
        <v>640</v>
      </c>
      <c r="H31" s="28">
        <v>162</v>
      </c>
      <c r="I31" s="26">
        <f t="shared" si="1"/>
        <v>0.253125</v>
      </c>
    </row>
    <row r="32" spans="1:9" s="21" customFormat="1" ht="12.75">
      <c r="A32" s="1" t="s">
        <v>82</v>
      </c>
      <c r="B32" s="37">
        <v>177</v>
      </c>
      <c r="C32" s="37">
        <v>170</v>
      </c>
      <c r="D32" s="28">
        <v>180</v>
      </c>
      <c r="E32" s="28">
        <v>896</v>
      </c>
      <c r="F32" s="28">
        <v>21</v>
      </c>
      <c r="G32" s="49">
        <f t="shared" si="0"/>
        <v>917</v>
      </c>
      <c r="H32" s="28">
        <v>223</v>
      </c>
      <c r="I32" s="26">
        <f t="shared" si="1"/>
        <v>0.24318429661941113</v>
      </c>
    </row>
    <row r="33" spans="1:9" s="21" customFormat="1" ht="12.75">
      <c r="A33" s="1" t="s">
        <v>83</v>
      </c>
      <c r="B33" s="37">
        <v>52</v>
      </c>
      <c r="C33" s="37">
        <v>52</v>
      </c>
      <c r="D33" s="28">
        <v>49</v>
      </c>
      <c r="E33" s="28">
        <v>244</v>
      </c>
      <c r="F33" s="28">
        <v>1</v>
      </c>
      <c r="G33" s="49">
        <f t="shared" si="0"/>
        <v>245</v>
      </c>
      <c r="H33" s="28">
        <v>72</v>
      </c>
      <c r="I33" s="26">
        <f t="shared" si="1"/>
        <v>0.2938775510204082</v>
      </c>
    </row>
    <row r="34" spans="1:9" s="21" customFormat="1" ht="12.75">
      <c r="A34" s="1" t="s">
        <v>84</v>
      </c>
      <c r="B34" s="37">
        <v>80</v>
      </c>
      <c r="C34" s="37">
        <v>79</v>
      </c>
      <c r="D34" s="28">
        <v>78</v>
      </c>
      <c r="E34" s="28">
        <v>371</v>
      </c>
      <c r="F34" s="28">
        <v>8</v>
      </c>
      <c r="G34" s="49">
        <f>IF(F34&lt;&gt;0,F34+E34,"")</f>
        <v>379</v>
      </c>
      <c r="H34" s="28">
        <v>112</v>
      </c>
      <c r="I34" s="26">
        <f t="shared" si="1"/>
        <v>0.2955145118733509</v>
      </c>
    </row>
    <row r="35" spans="1:9" s="21" customFormat="1" ht="12.75">
      <c r="A35" s="1" t="s">
        <v>85</v>
      </c>
      <c r="B35" s="37">
        <v>33</v>
      </c>
      <c r="C35" s="37">
        <v>34</v>
      </c>
      <c r="D35" s="28">
        <v>32</v>
      </c>
      <c r="E35" s="28">
        <v>213</v>
      </c>
      <c r="F35" s="28">
        <v>5</v>
      </c>
      <c r="G35" s="49">
        <f>IF(F35&lt;&gt;0,F35+E35,"")</f>
        <v>218</v>
      </c>
      <c r="H35" s="28">
        <v>55</v>
      </c>
      <c r="I35" s="26">
        <f>IF(H35&lt;&gt;0,H35/G35,"")</f>
        <v>0.25229357798165136</v>
      </c>
    </row>
    <row r="36" spans="1:9" s="21" customFormat="1" ht="12.75">
      <c r="A36" s="1" t="s">
        <v>86</v>
      </c>
      <c r="B36" s="37">
        <v>36</v>
      </c>
      <c r="C36" s="37">
        <v>33</v>
      </c>
      <c r="D36" s="28">
        <v>34</v>
      </c>
      <c r="E36" s="28">
        <v>168</v>
      </c>
      <c r="F36" s="28">
        <v>0</v>
      </c>
      <c r="G36" s="49">
        <f>IF(E36&lt;&gt;0,F36+E36,"")</f>
        <v>168</v>
      </c>
      <c r="H36" s="28">
        <v>49</v>
      </c>
      <c r="I36" s="26">
        <f>IF(H36&lt;&gt;0,H36/G36,"")</f>
        <v>0.2916666666666667</v>
      </c>
    </row>
    <row r="37" spans="1:9" s="21" customFormat="1" ht="12.75">
      <c r="A37" s="1" t="s">
        <v>87</v>
      </c>
      <c r="B37" s="37">
        <v>88</v>
      </c>
      <c r="C37" s="37">
        <v>83</v>
      </c>
      <c r="D37" s="28">
        <v>87</v>
      </c>
      <c r="E37" s="28">
        <v>374</v>
      </c>
      <c r="F37" s="28">
        <v>9</v>
      </c>
      <c r="G37" s="49">
        <f>IF(F37&lt;&gt;0,F37+E37,"")</f>
        <v>383</v>
      </c>
      <c r="H37" s="28">
        <v>120</v>
      </c>
      <c r="I37" s="26">
        <f>IF(H37&lt;&gt;0,H37/G37,"")</f>
        <v>0.3133159268929504</v>
      </c>
    </row>
    <row r="38" spans="1:9" s="21" customFormat="1" ht="12.75">
      <c r="A38" s="1" t="s">
        <v>88</v>
      </c>
      <c r="B38" s="37">
        <v>29</v>
      </c>
      <c r="C38" s="95">
        <v>28</v>
      </c>
      <c r="D38" s="96">
        <v>27</v>
      </c>
      <c r="E38" s="96">
        <v>204</v>
      </c>
      <c r="F38" s="96">
        <v>0</v>
      </c>
      <c r="G38" s="107">
        <f>IF(E38&lt;&gt;0,F38+E38,"")</f>
        <v>204</v>
      </c>
      <c r="H38" s="96">
        <v>38</v>
      </c>
      <c r="I38" s="108">
        <f>IF(H38&lt;&gt;0,H38/G38,"")</f>
        <v>0.18627450980392157</v>
      </c>
    </row>
    <row r="39" spans="1:9" ht="12.75">
      <c r="A39" s="9" t="s">
        <v>0</v>
      </c>
      <c r="B39" s="23">
        <f aca="true" t="shared" si="2" ref="B39:H39">SUM(B7:B38)</f>
        <v>3764</v>
      </c>
      <c r="C39" s="23">
        <f t="shared" si="2"/>
        <v>3692</v>
      </c>
      <c r="D39" s="23">
        <f t="shared" si="2"/>
        <v>3684</v>
      </c>
      <c r="E39" s="23">
        <f t="shared" si="2"/>
        <v>20845</v>
      </c>
      <c r="F39" s="23">
        <f t="shared" si="2"/>
        <v>169</v>
      </c>
      <c r="G39" s="23">
        <f t="shared" si="2"/>
        <v>21014</v>
      </c>
      <c r="H39" s="23">
        <f t="shared" si="2"/>
        <v>4920</v>
      </c>
      <c r="I39" s="86">
        <f>IF(H39&lt;&gt;0,H39/G39,"")</f>
        <v>0.2341296278671362</v>
      </c>
    </row>
    <row r="40" spans="1:8" ht="12.75">
      <c r="A40" s="39"/>
      <c r="E40" s="138" t="s">
        <v>43</v>
      </c>
      <c r="F40" s="138"/>
      <c r="G40" s="138"/>
      <c r="H40" s="85">
        <v>707</v>
      </c>
    </row>
  </sheetData>
  <sheetProtection selectLockedCells="1"/>
  <mergeCells count="6">
    <mergeCell ref="C1:D1"/>
    <mergeCell ref="C2:D2"/>
    <mergeCell ref="E40:G40"/>
    <mergeCell ref="E3:I3"/>
    <mergeCell ref="E1:I1"/>
    <mergeCell ref="E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15, 2018
</oddHeader>
  </headerFooter>
  <ignoredErrors>
    <ignoredError sqref="G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pane xSplit="1" ySplit="6" topLeftCell="B7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J39" sqref="J39"/>
    </sheetView>
  </sheetViews>
  <sheetFormatPr defaultColWidth="9.140625" defaultRowHeight="12.75"/>
  <cols>
    <col min="1" max="1" width="11.28125" style="22" customWidth="1"/>
    <col min="2" max="2" width="10.8515625" style="16" customWidth="1"/>
    <col min="3" max="3" width="11.7109375" style="16" customWidth="1"/>
    <col min="4" max="11" width="7.7109375" style="16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2.75">
      <c r="A1" s="29"/>
      <c r="B1" s="131" t="s">
        <v>143</v>
      </c>
      <c r="C1" s="131"/>
      <c r="D1" s="131"/>
      <c r="E1" s="131"/>
      <c r="F1" s="131" t="s">
        <v>30</v>
      </c>
      <c r="G1" s="131"/>
      <c r="H1" s="131"/>
      <c r="I1" s="131"/>
      <c r="J1" s="132"/>
    </row>
    <row r="2" spans="1:10" s="31" customFormat="1" ht="12.75">
      <c r="A2" s="30"/>
      <c r="B2" s="125" t="s">
        <v>144</v>
      </c>
      <c r="C2" s="125"/>
      <c r="D2" s="125"/>
      <c r="E2" s="125"/>
      <c r="F2" s="125" t="s">
        <v>31</v>
      </c>
      <c r="G2" s="125"/>
      <c r="H2" s="125"/>
      <c r="I2" s="125"/>
      <c r="J2" s="126"/>
    </row>
    <row r="3" spans="1:10" s="31" customFormat="1" ht="12.75">
      <c r="A3" s="30"/>
      <c r="B3" s="92" t="s">
        <v>24</v>
      </c>
      <c r="C3" s="75" t="s">
        <v>17</v>
      </c>
      <c r="D3" s="142" t="s">
        <v>18</v>
      </c>
      <c r="E3" s="143"/>
      <c r="F3" s="142" t="s">
        <v>50</v>
      </c>
      <c r="G3" s="144"/>
      <c r="H3" s="143"/>
      <c r="I3" s="142" t="s">
        <v>145</v>
      </c>
      <c r="J3" s="143"/>
    </row>
    <row r="4" spans="1:10" ht="12.75">
      <c r="A4" s="41"/>
      <c r="B4" s="2" t="s">
        <v>4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4</v>
      </c>
      <c r="J4" s="2" t="s">
        <v>4</v>
      </c>
    </row>
    <row r="5" spans="1:10" s="17" customFormat="1" ht="87.75" customHeight="1" thickBot="1">
      <c r="A5" s="42" t="s">
        <v>16</v>
      </c>
      <c r="B5" s="4" t="s">
        <v>165</v>
      </c>
      <c r="C5" s="5" t="s">
        <v>55</v>
      </c>
      <c r="D5" s="5" t="s">
        <v>56</v>
      </c>
      <c r="E5" s="5" t="s">
        <v>95</v>
      </c>
      <c r="F5" s="5" t="s">
        <v>129</v>
      </c>
      <c r="G5" s="5" t="s">
        <v>130</v>
      </c>
      <c r="H5" s="4" t="s">
        <v>131</v>
      </c>
      <c r="I5" s="4" t="s">
        <v>132</v>
      </c>
      <c r="J5" s="4" t="s">
        <v>133</v>
      </c>
    </row>
    <row r="6" spans="1:10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2.75">
      <c r="A7" s="1" t="s">
        <v>58</v>
      </c>
      <c r="B7" s="24">
        <v>45</v>
      </c>
      <c r="C7" s="24">
        <v>34</v>
      </c>
      <c r="D7" s="35">
        <v>52</v>
      </c>
      <c r="E7" s="25">
        <v>42</v>
      </c>
      <c r="F7" s="67">
        <v>51</v>
      </c>
      <c r="G7" s="36">
        <v>23</v>
      </c>
      <c r="H7" s="53">
        <v>24</v>
      </c>
      <c r="I7" s="35">
        <v>19</v>
      </c>
      <c r="J7" s="25">
        <v>24</v>
      </c>
    </row>
    <row r="8" spans="1:10" s="21" customFormat="1" ht="12.75">
      <c r="A8" s="1" t="s">
        <v>59</v>
      </c>
      <c r="B8" s="27">
        <v>74</v>
      </c>
      <c r="C8" s="27">
        <v>68</v>
      </c>
      <c r="D8" s="37">
        <v>31</v>
      </c>
      <c r="E8" s="28">
        <v>68</v>
      </c>
      <c r="F8" s="68">
        <v>29</v>
      </c>
      <c r="G8" s="38">
        <v>57</v>
      </c>
      <c r="H8" s="54">
        <v>24</v>
      </c>
      <c r="I8" s="37">
        <v>22</v>
      </c>
      <c r="J8" s="28">
        <v>55</v>
      </c>
    </row>
    <row r="9" spans="1:10" s="21" customFormat="1" ht="12.75">
      <c r="A9" s="1" t="s">
        <v>60</v>
      </c>
      <c r="B9" s="27">
        <v>82</v>
      </c>
      <c r="C9" s="27">
        <v>72</v>
      </c>
      <c r="D9" s="37">
        <v>98</v>
      </c>
      <c r="E9" s="28">
        <v>73</v>
      </c>
      <c r="F9" s="68">
        <v>87</v>
      </c>
      <c r="G9" s="38">
        <v>45</v>
      </c>
      <c r="H9" s="54">
        <v>35</v>
      </c>
      <c r="I9" s="37">
        <v>15</v>
      </c>
      <c r="J9" s="28">
        <v>62</v>
      </c>
    </row>
    <row r="10" spans="1:10" s="21" customFormat="1" ht="12.75">
      <c r="A10" s="1" t="s">
        <v>61</v>
      </c>
      <c r="B10" s="27">
        <v>71</v>
      </c>
      <c r="C10" s="27">
        <v>64</v>
      </c>
      <c r="D10" s="37">
        <v>64</v>
      </c>
      <c r="E10" s="28">
        <v>68</v>
      </c>
      <c r="F10" s="68">
        <v>59</v>
      </c>
      <c r="G10" s="38">
        <v>53</v>
      </c>
      <c r="H10" s="54">
        <v>27</v>
      </c>
      <c r="I10" s="37">
        <v>21</v>
      </c>
      <c r="J10" s="28">
        <v>53</v>
      </c>
    </row>
    <row r="11" spans="1:10" s="21" customFormat="1" ht="12.75">
      <c r="A11" s="1" t="s">
        <v>62</v>
      </c>
      <c r="B11" s="27">
        <v>61</v>
      </c>
      <c r="C11" s="27">
        <v>62</v>
      </c>
      <c r="D11" s="37">
        <v>55</v>
      </c>
      <c r="E11" s="28">
        <v>63</v>
      </c>
      <c r="F11" s="68">
        <v>51</v>
      </c>
      <c r="G11" s="38">
        <v>37</v>
      </c>
      <c r="H11" s="54">
        <v>30</v>
      </c>
      <c r="I11" s="37">
        <v>18</v>
      </c>
      <c r="J11" s="28">
        <v>47</v>
      </c>
    </row>
    <row r="12" spans="1:10" s="21" customFormat="1" ht="12.75">
      <c r="A12" s="1" t="s">
        <v>63</v>
      </c>
      <c r="B12" s="27">
        <v>110</v>
      </c>
      <c r="C12" s="27">
        <v>105</v>
      </c>
      <c r="D12" s="37">
        <v>80</v>
      </c>
      <c r="E12" s="28">
        <v>102</v>
      </c>
      <c r="F12" s="68">
        <v>76</v>
      </c>
      <c r="G12" s="38">
        <v>66</v>
      </c>
      <c r="H12" s="54">
        <v>44</v>
      </c>
      <c r="I12" s="37">
        <v>40</v>
      </c>
      <c r="J12" s="28">
        <v>76</v>
      </c>
    </row>
    <row r="13" spans="1:10" s="21" customFormat="1" ht="12.75">
      <c r="A13" s="1" t="s">
        <v>64</v>
      </c>
      <c r="B13" s="27">
        <v>81</v>
      </c>
      <c r="C13" s="27">
        <v>69</v>
      </c>
      <c r="D13" s="37">
        <v>38</v>
      </c>
      <c r="E13" s="28">
        <v>71</v>
      </c>
      <c r="F13" s="68">
        <v>34</v>
      </c>
      <c r="G13" s="38">
        <v>45</v>
      </c>
      <c r="H13" s="54">
        <v>44</v>
      </c>
      <c r="I13" s="37">
        <v>34</v>
      </c>
      <c r="J13" s="28">
        <v>56</v>
      </c>
    </row>
    <row r="14" spans="1:10" s="21" customFormat="1" ht="12.75">
      <c r="A14" s="1" t="s">
        <v>65</v>
      </c>
      <c r="B14" s="27">
        <v>187</v>
      </c>
      <c r="C14" s="27">
        <v>172</v>
      </c>
      <c r="D14" s="37">
        <v>78</v>
      </c>
      <c r="E14" s="28">
        <v>176</v>
      </c>
      <c r="F14" s="68">
        <v>76</v>
      </c>
      <c r="G14" s="38">
        <v>87</v>
      </c>
      <c r="H14" s="54">
        <v>108</v>
      </c>
      <c r="I14" s="37">
        <v>44</v>
      </c>
      <c r="J14" s="28">
        <v>140</v>
      </c>
    </row>
    <row r="15" spans="1:10" s="21" customFormat="1" ht="12.75">
      <c r="A15" s="1" t="s">
        <v>66</v>
      </c>
      <c r="B15" s="27">
        <v>145</v>
      </c>
      <c r="C15" s="27">
        <v>124</v>
      </c>
      <c r="D15" s="37">
        <v>80</v>
      </c>
      <c r="E15" s="28">
        <v>134</v>
      </c>
      <c r="F15" s="68">
        <v>72</v>
      </c>
      <c r="G15" s="38">
        <v>84</v>
      </c>
      <c r="H15" s="54">
        <v>73</v>
      </c>
      <c r="I15" s="37">
        <v>37</v>
      </c>
      <c r="J15" s="28">
        <v>115</v>
      </c>
    </row>
    <row r="16" spans="1:10" s="21" customFormat="1" ht="12.75">
      <c r="A16" s="1" t="s">
        <v>67</v>
      </c>
      <c r="B16" s="27">
        <v>47</v>
      </c>
      <c r="C16" s="27">
        <v>39</v>
      </c>
      <c r="D16" s="37">
        <v>28</v>
      </c>
      <c r="E16" s="28">
        <v>43</v>
      </c>
      <c r="F16" s="68">
        <v>27</v>
      </c>
      <c r="G16" s="38">
        <v>35</v>
      </c>
      <c r="H16" s="54">
        <v>17</v>
      </c>
      <c r="I16" s="37">
        <v>17</v>
      </c>
      <c r="J16" s="28">
        <v>33</v>
      </c>
    </row>
    <row r="17" spans="1:10" s="21" customFormat="1" ht="12.75">
      <c r="A17" s="1" t="s">
        <v>68</v>
      </c>
      <c r="B17" s="27">
        <v>116</v>
      </c>
      <c r="C17" s="27">
        <v>104</v>
      </c>
      <c r="D17" s="37">
        <v>121</v>
      </c>
      <c r="E17" s="28">
        <v>107</v>
      </c>
      <c r="F17" s="68">
        <v>113</v>
      </c>
      <c r="G17" s="38">
        <v>67</v>
      </c>
      <c r="H17" s="54">
        <v>56</v>
      </c>
      <c r="I17" s="37">
        <v>28</v>
      </c>
      <c r="J17" s="28">
        <v>93</v>
      </c>
    </row>
    <row r="18" spans="1:10" s="21" customFormat="1" ht="12.75">
      <c r="A18" s="1" t="s">
        <v>69</v>
      </c>
      <c r="B18" s="27">
        <v>51</v>
      </c>
      <c r="C18" s="27">
        <v>50</v>
      </c>
      <c r="D18" s="37">
        <v>22</v>
      </c>
      <c r="E18" s="28">
        <v>47</v>
      </c>
      <c r="F18" s="68">
        <v>21</v>
      </c>
      <c r="G18" s="38">
        <v>37</v>
      </c>
      <c r="H18" s="54">
        <v>16</v>
      </c>
      <c r="I18" s="37">
        <v>7</v>
      </c>
      <c r="J18" s="28">
        <v>46</v>
      </c>
    </row>
    <row r="19" spans="1:10" s="21" customFormat="1" ht="12.75">
      <c r="A19" s="1" t="s">
        <v>70</v>
      </c>
      <c r="B19" s="27">
        <v>85</v>
      </c>
      <c r="C19" s="27">
        <v>76</v>
      </c>
      <c r="D19" s="37">
        <v>41</v>
      </c>
      <c r="E19" s="28">
        <v>76</v>
      </c>
      <c r="F19" s="68">
        <v>38</v>
      </c>
      <c r="G19" s="38">
        <v>62</v>
      </c>
      <c r="H19" s="54">
        <v>28</v>
      </c>
      <c r="I19" s="37">
        <v>21</v>
      </c>
      <c r="J19" s="28">
        <v>67</v>
      </c>
    </row>
    <row r="20" spans="1:10" s="21" customFormat="1" ht="12.75">
      <c r="A20" s="1" t="s">
        <v>71</v>
      </c>
      <c r="B20" s="27">
        <v>71</v>
      </c>
      <c r="C20" s="27">
        <v>65</v>
      </c>
      <c r="D20" s="37">
        <v>35</v>
      </c>
      <c r="E20" s="28">
        <v>69</v>
      </c>
      <c r="F20" s="68">
        <v>30</v>
      </c>
      <c r="G20" s="38">
        <v>48</v>
      </c>
      <c r="H20" s="54">
        <v>30</v>
      </c>
      <c r="I20" s="37">
        <v>17</v>
      </c>
      <c r="J20" s="28">
        <v>55</v>
      </c>
    </row>
    <row r="21" spans="1:10" s="21" customFormat="1" ht="12.75">
      <c r="A21" s="1" t="s">
        <v>72</v>
      </c>
      <c r="B21" s="27">
        <v>83</v>
      </c>
      <c r="C21" s="27">
        <v>72</v>
      </c>
      <c r="D21" s="37">
        <v>33</v>
      </c>
      <c r="E21" s="28">
        <v>79</v>
      </c>
      <c r="F21" s="68">
        <v>30</v>
      </c>
      <c r="G21" s="38">
        <v>47</v>
      </c>
      <c r="H21" s="54">
        <v>36</v>
      </c>
      <c r="I21" s="37">
        <v>20</v>
      </c>
      <c r="J21" s="28">
        <v>64</v>
      </c>
    </row>
    <row r="22" spans="1:10" s="21" customFormat="1" ht="12.75">
      <c r="A22" s="1" t="s">
        <v>73</v>
      </c>
      <c r="B22" s="27">
        <v>106</v>
      </c>
      <c r="C22" s="27">
        <v>92</v>
      </c>
      <c r="D22" s="37">
        <v>34</v>
      </c>
      <c r="E22" s="28">
        <v>98</v>
      </c>
      <c r="F22" s="68">
        <v>31</v>
      </c>
      <c r="G22" s="38">
        <v>63</v>
      </c>
      <c r="H22" s="54">
        <v>43</v>
      </c>
      <c r="I22" s="37">
        <v>33</v>
      </c>
      <c r="J22" s="28">
        <v>70</v>
      </c>
    </row>
    <row r="23" spans="1:10" s="21" customFormat="1" ht="12.75">
      <c r="A23" s="1" t="s">
        <v>74</v>
      </c>
      <c r="B23" s="27">
        <v>156</v>
      </c>
      <c r="C23" s="27">
        <v>141</v>
      </c>
      <c r="D23" s="37">
        <v>42</v>
      </c>
      <c r="E23" s="28">
        <v>142</v>
      </c>
      <c r="F23" s="68">
        <v>38</v>
      </c>
      <c r="G23" s="38">
        <v>95</v>
      </c>
      <c r="H23" s="54">
        <v>56</v>
      </c>
      <c r="I23" s="37">
        <v>39</v>
      </c>
      <c r="J23" s="28">
        <v>121</v>
      </c>
    </row>
    <row r="24" spans="1:10" s="21" customFormat="1" ht="12.75">
      <c r="A24" s="1" t="s">
        <v>75</v>
      </c>
      <c r="B24" s="27">
        <v>92</v>
      </c>
      <c r="C24" s="27">
        <v>86</v>
      </c>
      <c r="D24" s="37">
        <v>43</v>
      </c>
      <c r="E24" s="28">
        <v>89</v>
      </c>
      <c r="F24" s="68">
        <v>42</v>
      </c>
      <c r="G24" s="38">
        <v>60</v>
      </c>
      <c r="H24" s="54">
        <v>35</v>
      </c>
      <c r="I24" s="37">
        <v>24</v>
      </c>
      <c r="J24" s="28">
        <v>70</v>
      </c>
    </row>
    <row r="25" spans="1:10" s="21" customFormat="1" ht="12.75">
      <c r="A25" s="1" t="s">
        <v>76</v>
      </c>
      <c r="B25" s="27">
        <v>117</v>
      </c>
      <c r="C25" s="27">
        <v>100</v>
      </c>
      <c r="D25" s="37">
        <v>40</v>
      </c>
      <c r="E25" s="28">
        <v>112</v>
      </c>
      <c r="F25" s="68">
        <v>37</v>
      </c>
      <c r="G25" s="38">
        <v>88</v>
      </c>
      <c r="H25" s="54">
        <v>35</v>
      </c>
      <c r="I25" s="37">
        <v>36</v>
      </c>
      <c r="J25" s="28">
        <v>86</v>
      </c>
    </row>
    <row r="26" spans="1:10" s="21" customFormat="1" ht="12.75">
      <c r="A26" s="1" t="s">
        <v>77</v>
      </c>
      <c r="B26" s="27">
        <v>132</v>
      </c>
      <c r="C26" s="27">
        <v>121</v>
      </c>
      <c r="D26" s="37">
        <v>55</v>
      </c>
      <c r="E26" s="28">
        <v>126</v>
      </c>
      <c r="F26" s="68">
        <v>46</v>
      </c>
      <c r="G26" s="38">
        <v>98</v>
      </c>
      <c r="H26" s="54">
        <v>47</v>
      </c>
      <c r="I26" s="37">
        <v>50</v>
      </c>
      <c r="J26" s="28">
        <v>92</v>
      </c>
    </row>
    <row r="27" spans="1:10" s="21" customFormat="1" ht="12.75">
      <c r="A27" s="1" t="s">
        <v>78</v>
      </c>
      <c r="B27" s="27">
        <v>136</v>
      </c>
      <c r="C27" s="27">
        <v>127</v>
      </c>
      <c r="D27" s="37">
        <v>80</v>
      </c>
      <c r="E27" s="28">
        <v>128</v>
      </c>
      <c r="F27" s="68">
        <v>72</v>
      </c>
      <c r="G27" s="38">
        <v>101</v>
      </c>
      <c r="H27" s="54">
        <v>48</v>
      </c>
      <c r="I27" s="37">
        <v>50</v>
      </c>
      <c r="J27" s="28">
        <v>99</v>
      </c>
    </row>
    <row r="28" spans="1:10" s="21" customFormat="1" ht="12.75">
      <c r="A28" s="1" t="s">
        <v>79</v>
      </c>
      <c r="B28" s="27">
        <v>103</v>
      </c>
      <c r="C28" s="27">
        <v>95</v>
      </c>
      <c r="D28" s="37">
        <v>62</v>
      </c>
      <c r="E28" s="28">
        <v>97</v>
      </c>
      <c r="F28" s="68">
        <v>56</v>
      </c>
      <c r="G28" s="38">
        <v>59</v>
      </c>
      <c r="H28" s="54">
        <v>45</v>
      </c>
      <c r="I28" s="37">
        <v>21</v>
      </c>
      <c r="J28" s="28">
        <v>85</v>
      </c>
    </row>
    <row r="29" spans="1:10" s="21" customFormat="1" ht="12.75">
      <c r="A29" s="1" t="s">
        <v>92</v>
      </c>
      <c r="B29" s="27">
        <v>39</v>
      </c>
      <c r="C29" s="27">
        <v>40</v>
      </c>
      <c r="D29" s="37">
        <v>8</v>
      </c>
      <c r="E29" s="28">
        <v>41</v>
      </c>
      <c r="F29" s="68">
        <v>5</v>
      </c>
      <c r="G29" s="38">
        <v>23</v>
      </c>
      <c r="H29" s="54">
        <v>17</v>
      </c>
      <c r="I29" s="37">
        <v>10</v>
      </c>
      <c r="J29" s="28">
        <v>36</v>
      </c>
    </row>
    <row r="30" spans="1:10" s="21" customFormat="1" ht="12.75">
      <c r="A30" s="1" t="s">
        <v>93</v>
      </c>
      <c r="B30" s="27">
        <v>130</v>
      </c>
      <c r="C30" s="27">
        <v>114</v>
      </c>
      <c r="D30" s="37">
        <v>30</v>
      </c>
      <c r="E30" s="28">
        <v>118</v>
      </c>
      <c r="F30" s="68">
        <v>34</v>
      </c>
      <c r="G30" s="38">
        <v>83</v>
      </c>
      <c r="H30" s="54">
        <v>51</v>
      </c>
      <c r="I30" s="37">
        <v>43</v>
      </c>
      <c r="J30" s="28">
        <v>89</v>
      </c>
    </row>
    <row r="31" spans="1:10" s="21" customFormat="1" ht="12.75">
      <c r="A31" s="1" t="s">
        <v>81</v>
      </c>
      <c r="B31" s="27">
        <v>112</v>
      </c>
      <c r="C31" s="27">
        <v>100</v>
      </c>
      <c r="D31" s="37">
        <v>31</v>
      </c>
      <c r="E31" s="28">
        <v>100</v>
      </c>
      <c r="F31" s="68">
        <v>24</v>
      </c>
      <c r="G31" s="38">
        <v>71</v>
      </c>
      <c r="H31" s="54">
        <v>47</v>
      </c>
      <c r="I31" s="37">
        <v>38</v>
      </c>
      <c r="J31" s="28">
        <v>86</v>
      </c>
    </row>
    <row r="32" spans="1:10" s="21" customFormat="1" ht="12.75">
      <c r="A32" s="1" t="s">
        <v>82</v>
      </c>
      <c r="B32" s="27">
        <v>41</v>
      </c>
      <c r="C32" s="27">
        <v>39</v>
      </c>
      <c r="D32" s="37">
        <v>146</v>
      </c>
      <c r="E32" s="28">
        <v>36</v>
      </c>
      <c r="F32" s="68">
        <v>141</v>
      </c>
      <c r="G32" s="38">
        <v>27</v>
      </c>
      <c r="H32" s="54">
        <v>14</v>
      </c>
      <c r="I32" s="37">
        <v>16</v>
      </c>
      <c r="J32" s="28">
        <v>29</v>
      </c>
    </row>
    <row r="33" spans="1:10" s="21" customFormat="1" ht="12.75">
      <c r="A33" s="1" t="s">
        <v>83</v>
      </c>
      <c r="B33" s="27">
        <v>49</v>
      </c>
      <c r="C33" s="27">
        <v>51</v>
      </c>
      <c r="D33" s="37">
        <v>9</v>
      </c>
      <c r="E33" s="28">
        <v>50</v>
      </c>
      <c r="F33" s="68">
        <v>9</v>
      </c>
      <c r="G33" s="38">
        <v>32</v>
      </c>
      <c r="H33" s="54">
        <v>15</v>
      </c>
      <c r="I33" s="37">
        <v>24</v>
      </c>
      <c r="J33" s="28">
        <v>34</v>
      </c>
    </row>
    <row r="34" spans="1:10" s="21" customFormat="1" ht="12.75">
      <c r="A34" s="1" t="s">
        <v>84</v>
      </c>
      <c r="B34" s="27">
        <v>77</v>
      </c>
      <c r="C34" s="27">
        <v>75</v>
      </c>
      <c r="D34" s="37">
        <v>15</v>
      </c>
      <c r="E34" s="28">
        <v>81</v>
      </c>
      <c r="F34" s="68">
        <v>13</v>
      </c>
      <c r="G34" s="38">
        <v>66</v>
      </c>
      <c r="H34" s="54">
        <v>19</v>
      </c>
      <c r="I34" s="37">
        <v>25</v>
      </c>
      <c r="J34" s="28">
        <v>59</v>
      </c>
    </row>
    <row r="35" spans="1:10" s="21" customFormat="1" ht="12.75">
      <c r="A35" s="1" t="s">
        <v>85</v>
      </c>
      <c r="B35" s="27">
        <v>24</v>
      </c>
      <c r="C35" s="27">
        <v>26</v>
      </c>
      <c r="D35" s="95">
        <v>15</v>
      </c>
      <c r="E35" s="96">
        <v>25</v>
      </c>
      <c r="F35" s="68">
        <v>16</v>
      </c>
      <c r="G35" s="38">
        <v>19</v>
      </c>
      <c r="H35" s="54">
        <v>5</v>
      </c>
      <c r="I35" s="37">
        <v>16</v>
      </c>
      <c r="J35" s="28">
        <v>14</v>
      </c>
    </row>
    <row r="36" spans="1:10" s="21" customFormat="1" ht="12.75">
      <c r="A36" s="1" t="s">
        <v>86</v>
      </c>
      <c r="B36" s="27">
        <v>32</v>
      </c>
      <c r="C36" s="27">
        <v>28</v>
      </c>
      <c r="D36" s="95">
        <v>14</v>
      </c>
      <c r="E36" s="96">
        <v>28</v>
      </c>
      <c r="F36" s="68">
        <v>14</v>
      </c>
      <c r="G36" s="38">
        <v>19</v>
      </c>
      <c r="H36" s="54">
        <v>12</v>
      </c>
      <c r="I36" s="37">
        <v>16</v>
      </c>
      <c r="J36" s="28">
        <v>14</v>
      </c>
    </row>
    <row r="37" spans="1:10" s="21" customFormat="1" ht="12.75">
      <c r="A37" s="1" t="s">
        <v>87</v>
      </c>
      <c r="B37" s="27">
        <v>71</v>
      </c>
      <c r="C37" s="27">
        <v>64</v>
      </c>
      <c r="D37" s="95">
        <v>30</v>
      </c>
      <c r="E37" s="96">
        <v>69</v>
      </c>
      <c r="F37" s="68">
        <v>26</v>
      </c>
      <c r="G37" s="38">
        <v>55</v>
      </c>
      <c r="H37" s="54">
        <v>19</v>
      </c>
      <c r="I37" s="37">
        <v>40</v>
      </c>
      <c r="J37" s="28">
        <v>43</v>
      </c>
    </row>
    <row r="38" spans="1:10" s="21" customFormat="1" ht="12.75">
      <c r="A38" s="1" t="s">
        <v>88</v>
      </c>
      <c r="B38" s="27">
        <v>18</v>
      </c>
      <c r="C38" s="56">
        <v>18</v>
      </c>
      <c r="D38" s="95">
        <v>11</v>
      </c>
      <c r="E38" s="96">
        <v>21</v>
      </c>
      <c r="F38" s="76">
        <v>11</v>
      </c>
      <c r="G38" s="94">
        <v>17</v>
      </c>
      <c r="H38" s="54">
        <v>2</v>
      </c>
      <c r="I38" s="37">
        <v>4</v>
      </c>
      <c r="J38" s="28">
        <v>18</v>
      </c>
    </row>
    <row r="39" spans="1:10" ht="12.75">
      <c r="A39" s="9" t="s">
        <v>0</v>
      </c>
      <c r="B39" s="23">
        <f aca="true" t="shared" si="0" ref="B39:J39">SUM(B7:B38)</f>
        <v>2744</v>
      </c>
      <c r="C39" s="23">
        <f t="shared" si="0"/>
        <v>2493</v>
      </c>
      <c r="D39" s="23">
        <f t="shared" si="0"/>
        <v>1521</v>
      </c>
      <c r="E39" s="23">
        <f t="shared" si="0"/>
        <v>2579</v>
      </c>
      <c r="F39" s="23">
        <f t="shared" si="0"/>
        <v>1409</v>
      </c>
      <c r="G39" s="23">
        <f t="shared" si="0"/>
        <v>1769</v>
      </c>
      <c r="H39" s="23">
        <f t="shared" si="0"/>
        <v>1102</v>
      </c>
      <c r="I39" s="23">
        <f t="shared" si="0"/>
        <v>845</v>
      </c>
      <c r="J39" s="23">
        <f t="shared" si="0"/>
        <v>2031</v>
      </c>
    </row>
  </sheetData>
  <sheetProtection selectLockedCells="1"/>
  <mergeCells count="7">
    <mergeCell ref="B1:E1"/>
    <mergeCell ref="B2:E2"/>
    <mergeCell ref="D3:E3"/>
    <mergeCell ref="I3:J3"/>
    <mergeCell ref="F1:J1"/>
    <mergeCell ref="F2:J2"/>
    <mergeCell ref="F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15, 2018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pane xSplit="1" ySplit="6" topLeftCell="B7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H21" sqref="H21"/>
    </sheetView>
  </sheetViews>
  <sheetFormatPr defaultColWidth="9.140625" defaultRowHeight="12.75"/>
  <cols>
    <col min="1" max="1" width="10.421875" style="22" customWidth="1"/>
    <col min="2" max="2" width="8.140625" style="22" customWidth="1"/>
    <col min="3" max="3" width="10.28125" style="16" bestFit="1" customWidth="1"/>
    <col min="4" max="4" width="9.28125" style="16" bestFit="1" customWidth="1"/>
    <col min="5" max="5" width="8.57421875" style="16" customWidth="1"/>
    <col min="6" max="6" width="8.8515625" style="16" customWidth="1"/>
    <col min="7" max="7" width="13.8515625" style="16" customWidth="1"/>
    <col min="8" max="8" width="10.57421875" style="16" customWidth="1"/>
    <col min="9" max="9" width="9.7109375" style="16" bestFit="1" customWidth="1"/>
    <col min="10" max="10" width="11.140625" style="16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2.75">
      <c r="A1" s="29"/>
      <c r="B1" s="66"/>
      <c r="C1" s="59"/>
      <c r="D1" s="66"/>
      <c r="E1" s="66"/>
      <c r="F1" s="66" t="s">
        <v>134</v>
      </c>
      <c r="G1" s="145" t="s">
        <v>44</v>
      </c>
      <c r="H1" s="146"/>
      <c r="I1" s="146"/>
      <c r="J1" s="147"/>
    </row>
    <row r="2" spans="1:10" ht="12.75">
      <c r="A2" s="30"/>
      <c r="B2" s="62" t="s">
        <v>30</v>
      </c>
      <c r="C2" s="55" t="s">
        <v>30</v>
      </c>
      <c r="D2" s="62" t="s">
        <v>30</v>
      </c>
      <c r="E2" s="62" t="s">
        <v>30</v>
      </c>
      <c r="F2" s="62" t="s">
        <v>135</v>
      </c>
      <c r="G2" s="148" t="s">
        <v>57</v>
      </c>
      <c r="H2" s="149"/>
      <c r="I2" s="149"/>
      <c r="J2" s="150"/>
    </row>
    <row r="3" spans="1:10" ht="12.75">
      <c r="A3" s="30"/>
      <c r="B3" s="44" t="s">
        <v>183</v>
      </c>
      <c r="C3" s="8" t="s">
        <v>11</v>
      </c>
      <c r="D3" s="44" t="s">
        <v>32</v>
      </c>
      <c r="E3" s="44" t="s">
        <v>33</v>
      </c>
      <c r="F3" s="8" t="s">
        <v>136</v>
      </c>
      <c r="G3" s="64" t="s">
        <v>26</v>
      </c>
      <c r="H3" s="10" t="s">
        <v>26</v>
      </c>
      <c r="I3" s="10" t="s">
        <v>26</v>
      </c>
      <c r="J3" s="10" t="s">
        <v>26</v>
      </c>
    </row>
    <row r="4" spans="1:10" ht="12.75">
      <c r="A4" s="41"/>
      <c r="B4" s="2" t="s">
        <v>3</v>
      </c>
      <c r="C4" s="3" t="s">
        <v>3</v>
      </c>
      <c r="D4" s="3" t="s">
        <v>3</v>
      </c>
      <c r="E4" s="3" t="s">
        <v>3</v>
      </c>
      <c r="F4" s="106"/>
      <c r="G4" s="65" t="s">
        <v>146</v>
      </c>
      <c r="H4" s="11" t="s">
        <v>147</v>
      </c>
      <c r="I4" s="11" t="s">
        <v>51</v>
      </c>
      <c r="J4" s="11" t="s">
        <v>53</v>
      </c>
    </row>
    <row r="5" spans="1:10" ht="87.75" customHeight="1" thickBot="1">
      <c r="A5" s="42" t="s">
        <v>16</v>
      </c>
      <c r="B5" s="4" t="s">
        <v>89</v>
      </c>
      <c r="C5" s="5" t="s">
        <v>90</v>
      </c>
      <c r="D5" s="5" t="s">
        <v>91</v>
      </c>
      <c r="E5" s="4" t="s">
        <v>128</v>
      </c>
      <c r="F5" s="4" t="s">
        <v>137</v>
      </c>
      <c r="G5" s="6" t="s">
        <v>184</v>
      </c>
      <c r="H5" s="6" t="s">
        <v>148</v>
      </c>
      <c r="I5" s="6" t="s">
        <v>52</v>
      </c>
      <c r="J5" s="6" t="s">
        <v>54</v>
      </c>
    </row>
    <row r="6" spans="1:10" ht="13.5" thickBot="1">
      <c r="A6" s="18"/>
      <c r="B6" s="50"/>
      <c r="C6" s="19"/>
      <c r="D6" s="19"/>
      <c r="E6" s="19"/>
      <c r="F6" s="19"/>
      <c r="G6" s="46"/>
      <c r="H6" s="43"/>
      <c r="I6" s="43"/>
      <c r="J6" s="47"/>
    </row>
    <row r="7" spans="1:10" ht="12.75">
      <c r="A7" s="1" t="s">
        <v>58</v>
      </c>
      <c r="B7" s="87">
        <v>54</v>
      </c>
      <c r="C7" s="24">
        <v>53</v>
      </c>
      <c r="D7" s="35">
        <v>53</v>
      </c>
      <c r="E7" s="35">
        <v>50</v>
      </c>
      <c r="F7" s="35">
        <v>78</v>
      </c>
      <c r="G7" s="24">
        <v>82</v>
      </c>
      <c r="H7" s="24">
        <v>86</v>
      </c>
      <c r="I7" s="24">
        <v>83</v>
      </c>
      <c r="J7" s="88">
        <v>87</v>
      </c>
    </row>
    <row r="8" spans="1:10" ht="12.75">
      <c r="A8" s="1" t="s">
        <v>59</v>
      </c>
      <c r="B8" s="89">
        <v>30</v>
      </c>
      <c r="C8" s="27">
        <v>31</v>
      </c>
      <c r="D8" s="37">
        <v>28</v>
      </c>
      <c r="E8" s="37">
        <v>30</v>
      </c>
      <c r="F8" s="37">
        <v>99</v>
      </c>
      <c r="G8" s="27">
        <v>87</v>
      </c>
      <c r="H8" s="27">
        <v>94</v>
      </c>
      <c r="I8" s="27">
        <v>94</v>
      </c>
      <c r="J8" s="90">
        <v>91</v>
      </c>
    </row>
    <row r="9" spans="1:10" ht="12.75">
      <c r="A9" s="1" t="s">
        <v>60</v>
      </c>
      <c r="B9" s="89">
        <v>97</v>
      </c>
      <c r="C9" s="27">
        <v>95</v>
      </c>
      <c r="D9" s="37">
        <v>93</v>
      </c>
      <c r="E9" s="37">
        <v>89</v>
      </c>
      <c r="F9" s="37">
        <v>156</v>
      </c>
      <c r="G9" s="27">
        <v>148</v>
      </c>
      <c r="H9" s="27">
        <v>162</v>
      </c>
      <c r="I9" s="27">
        <v>162</v>
      </c>
      <c r="J9" s="90">
        <v>164</v>
      </c>
    </row>
    <row r="10" spans="1:10" ht="12.75">
      <c r="A10" s="1" t="s">
        <v>61</v>
      </c>
      <c r="B10" s="89">
        <v>63</v>
      </c>
      <c r="C10" s="27">
        <v>61</v>
      </c>
      <c r="D10" s="37">
        <v>60</v>
      </c>
      <c r="E10" s="37">
        <v>59</v>
      </c>
      <c r="F10" s="37">
        <v>115</v>
      </c>
      <c r="G10" s="27">
        <v>110</v>
      </c>
      <c r="H10" s="27">
        <v>120</v>
      </c>
      <c r="I10" s="27">
        <v>120</v>
      </c>
      <c r="J10" s="90">
        <v>119</v>
      </c>
    </row>
    <row r="11" spans="1:10" ht="12.75">
      <c r="A11" s="1" t="s">
        <v>62</v>
      </c>
      <c r="B11" s="89">
        <v>54</v>
      </c>
      <c r="C11" s="27">
        <v>56</v>
      </c>
      <c r="D11" s="37">
        <v>55</v>
      </c>
      <c r="E11" s="37">
        <v>55</v>
      </c>
      <c r="F11" s="37">
        <v>111</v>
      </c>
      <c r="G11" s="27">
        <v>104</v>
      </c>
      <c r="H11" s="27">
        <v>109</v>
      </c>
      <c r="I11" s="27">
        <v>113</v>
      </c>
      <c r="J11" s="90">
        <v>111</v>
      </c>
    </row>
    <row r="12" spans="1:10" ht="12.75">
      <c r="A12" s="1" t="s">
        <v>63</v>
      </c>
      <c r="B12" s="89">
        <v>82</v>
      </c>
      <c r="C12" s="27">
        <v>82</v>
      </c>
      <c r="D12" s="37">
        <v>81</v>
      </c>
      <c r="E12" s="37">
        <v>79</v>
      </c>
      <c r="F12" s="37">
        <v>168</v>
      </c>
      <c r="G12" s="27">
        <v>167</v>
      </c>
      <c r="H12" s="27">
        <v>170</v>
      </c>
      <c r="I12" s="27">
        <v>177</v>
      </c>
      <c r="J12" s="90">
        <v>178</v>
      </c>
    </row>
    <row r="13" spans="1:10" ht="12.75">
      <c r="A13" s="1" t="s">
        <v>64</v>
      </c>
      <c r="B13" s="89">
        <v>35</v>
      </c>
      <c r="C13" s="27">
        <v>36</v>
      </c>
      <c r="D13" s="37">
        <v>35</v>
      </c>
      <c r="E13" s="37">
        <v>32</v>
      </c>
      <c r="F13" s="37">
        <v>111</v>
      </c>
      <c r="G13" s="27">
        <v>101</v>
      </c>
      <c r="H13" s="27">
        <v>108</v>
      </c>
      <c r="I13" s="27">
        <v>109</v>
      </c>
      <c r="J13" s="90">
        <v>110</v>
      </c>
    </row>
    <row r="14" spans="1:10" ht="12.75">
      <c r="A14" s="1" t="s">
        <v>65</v>
      </c>
      <c r="B14" s="89">
        <v>74</v>
      </c>
      <c r="C14" s="27">
        <v>77</v>
      </c>
      <c r="D14" s="37">
        <v>75</v>
      </c>
      <c r="E14" s="37">
        <v>74</v>
      </c>
      <c r="F14" s="37">
        <v>234</v>
      </c>
      <c r="G14" s="27">
        <v>223</v>
      </c>
      <c r="H14" s="27">
        <v>231</v>
      </c>
      <c r="I14" s="27">
        <v>236</v>
      </c>
      <c r="J14" s="90">
        <v>237</v>
      </c>
    </row>
    <row r="15" spans="1:10" ht="12.75">
      <c r="A15" s="1" t="s">
        <v>66</v>
      </c>
      <c r="B15" s="89">
        <v>79</v>
      </c>
      <c r="C15" s="27">
        <v>80</v>
      </c>
      <c r="D15" s="37">
        <v>80</v>
      </c>
      <c r="E15" s="37">
        <v>76</v>
      </c>
      <c r="F15" s="37">
        <v>196</v>
      </c>
      <c r="G15" s="27">
        <v>194</v>
      </c>
      <c r="H15" s="27">
        <v>202</v>
      </c>
      <c r="I15" s="27">
        <v>204</v>
      </c>
      <c r="J15" s="90">
        <v>200</v>
      </c>
    </row>
    <row r="16" spans="1:10" ht="12.75">
      <c r="A16" s="1" t="s">
        <v>67</v>
      </c>
      <c r="B16" s="89">
        <v>27</v>
      </c>
      <c r="C16" s="27">
        <v>29</v>
      </c>
      <c r="D16" s="37">
        <v>29</v>
      </c>
      <c r="E16" s="37">
        <v>28</v>
      </c>
      <c r="F16" s="37">
        <v>71</v>
      </c>
      <c r="G16" s="27">
        <v>67</v>
      </c>
      <c r="H16" s="27">
        <v>71</v>
      </c>
      <c r="I16" s="27">
        <v>72</v>
      </c>
      <c r="J16" s="90">
        <v>70</v>
      </c>
    </row>
    <row r="17" spans="1:10" ht="12.75">
      <c r="A17" s="1" t="s">
        <v>68</v>
      </c>
      <c r="B17" s="89">
        <v>118</v>
      </c>
      <c r="C17" s="27">
        <v>118</v>
      </c>
      <c r="D17" s="37">
        <v>116</v>
      </c>
      <c r="E17" s="37">
        <v>107</v>
      </c>
      <c r="F17" s="37">
        <v>223</v>
      </c>
      <c r="G17" s="27">
        <v>210</v>
      </c>
      <c r="H17" s="27">
        <v>217</v>
      </c>
      <c r="I17" s="27">
        <v>221</v>
      </c>
      <c r="J17" s="90">
        <v>225</v>
      </c>
    </row>
    <row r="18" spans="1:10" ht="12.75">
      <c r="A18" s="1" t="s">
        <v>69</v>
      </c>
      <c r="B18" s="89">
        <v>25</v>
      </c>
      <c r="C18" s="27">
        <v>24</v>
      </c>
      <c r="D18" s="37">
        <v>24</v>
      </c>
      <c r="E18" s="37">
        <v>25</v>
      </c>
      <c r="F18" s="37">
        <v>67</v>
      </c>
      <c r="G18" s="27">
        <v>63</v>
      </c>
      <c r="H18" s="27">
        <v>68</v>
      </c>
      <c r="I18" s="27">
        <v>69</v>
      </c>
      <c r="J18" s="90">
        <v>67</v>
      </c>
    </row>
    <row r="19" spans="1:10" ht="12.75">
      <c r="A19" s="1" t="s">
        <v>70</v>
      </c>
      <c r="B19" s="89">
        <v>43</v>
      </c>
      <c r="C19" s="27">
        <v>39</v>
      </c>
      <c r="D19" s="37">
        <v>41</v>
      </c>
      <c r="E19" s="37">
        <v>40</v>
      </c>
      <c r="F19" s="37">
        <v>120</v>
      </c>
      <c r="G19" s="27">
        <v>110</v>
      </c>
      <c r="H19" s="27">
        <v>118</v>
      </c>
      <c r="I19" s="27">
        <v>121</v>
      </c>
      <c r="J19" s="90">
        <v>121</v>
      </c>
    </row>
    <row r="20" spans="1:10" ht="12.75">
      <c r="A20" s="1" t="s">
        <v>71</v>
      </c>
      <c r="B20" s="89">
        <v>35</v>
      </c>
      <c r="C20" s="27">
        <v>35</v>
      </c>
      <c r="D20" s="37">
        <v>34</v>
      </c>
      <c r="E20" s="37">
        <v>30</v>
      </c>
      <c r="F20" s="37">
        <v>90</v>
      </c>
      <c r="G20" s="27">
        <v>81</v>
      </c>
      <c r="H20" s="27">
        <v>88</v>
      </c>
      <c r="I20" s="27">
        <v>95</v>
      </c>
      <c r="J20" s="90">
        <v>87</v>
      </c>
    </row>
    <row r="21" spans="1:10" ht="12.75">
      <c r="A21" s="1" t="s">
        <v>72</v>
      </c>
      <c r="B21" s="89">
        <v>33</v>
      </c>
      <c r="C21" s="27">
        <v>33</v>
      </c>
      <c r="D21" s="37">
        <v>32</v>
      </c>
      <c r="E21" s="37">
        <v>31</v>
      </c>
      <c r="F21" s="37">
        <v>104</v>
      </c>
      <c r="G21" s="27">
        <v>103</v>
      </c>
      <c r="H21" s="27">
        <v>104</v>
      </c>
      <c r="I21" s="27">
        <v>108</v>
      </c>
      <c r="J21" s="90">
        <v>105</v>
      </c>
    </row>
    <row r="22" spans="1:10" ht="12.75">
      <c r="A22" s="1" t="s">
        <v>73</v>
      </c>
      <c r="B22" s="89">
        <v>37</v>
      </c>
      <c r="C22" s="27">
        <v>37</v>
      </c>
      <c r="D22" s="37">
        <v>36</v>
      </c>
      <c r="E22" s="37">
        <v>34</v>
      </c>
      <c r="F22" s="37">
        <v>131</v>
      </c>
      <c r="G22" s="27">
        <v>122</v>
      </c>
      <c r="H22" s="27">
        <v>131</v>
      </c>
      <c r="I22" s="27">
        <v>137</v>
      </c>
      <c r="J22" s="90">
        <v>137</v>
      </c>
    </row>
    <row r="23" spans="1:10" ht="12.75">
      <c r="A23" s="1" t="s">
        <v>74</v>
      </c>
      <c r="B23" s="89">
        <v>44</v>
      </c>
      <c r="C23" s="27">
        <v>44</v>
      </c>
      <c r="D23" s="37">
        <v>43</v>
      </c>
      <c r="E23" s="37">
        <v>39</v>
      </c>
      <c r="F23" s="37">
        <v>185</v>
      </c>
      <c r="G23" s="27">
        <v>175</v>
      </c>
      <c r="H23" s="27">
        <v>181</v>
      </c>
      <c r="I23" s="27">
        <v>189</v>
      </c>
      <c r="J23" s="90">
        <v>183</v>
      </c>
    </row>
    <row r="24" spans="1:10" ht="12.75">
      <c r="A24" s="1" t="s">
        <v>75</v>
      </c>
      <c r="B24" s="89">
        <v>45</v>
      </c>
      <c r="C24" s="27">
        <v>44</v>
      </c>
      <c r="D24" s="37">
        <v>44</v>
      </c>
      <c r="E24" s="37">
        <v>44</v>
      </c>
      <c r="F24" s="37">
        <v>129</v>
      </c>
      <c r="G24" s="27">
        <v>122</v>
      </c>
      <c r="H24" s="27">
        <v>127</v>
      </c>
      <c r="I24" s="27">
        <v>131</v>
      </c>
      <c r="J24" s="90">
        <v>127</v>
      </c>
    </row>
    <row r="25" spans="1:10" ht="12.75">
      <c r="A25" s="1" t="s">
        <v>76</v>
      </c>
      <c r="B25" s="89">
        <v>37</v>
      </c>
      <c r="C25" s="27">
        <v>35</v>
      </c>
      <c r="D25" s="37">
        <v>35</v>
      </c>
      <c r="E25" s="37">
        <v>32</v>
      </c>
      <c r="F25" s="37">
        <v>133</v>
      </c>
      <c r="G25" s="56">
        <v>132</v>
      </c>
      <c r="H25" s="56">
        <v>137</v>
      </c>
      <c r="I25" s="27">
        <v>141</v>
      </c>
      <c r="J25" s="90">
        <v>144</v>
      </c>
    </row>
    <row r="26" spans="1:10" ht="12.75">
      <c r="A26" s="1" t="s">
        <v>77</v>
      </c>
      <c r="B26" s="89">
        <v>53</v>
      </c>
      <c r="C26" s="27">
        <v>56</v>
      </c>
      <c r="D26" s="37">
        <v>56</v>
      </c>
      <c r="E26" s="37">
        <v>53</v>
      </c>
      <c r="F26" s="37">
        <v>169</v>
      </c>
      <c r="G26" s="27">
        <v>161</v>
      </c>
      <c r="H26" s="27">
        <v>169</v>
      </c>
      <c r="I26" s="27">
        <v>170</v>
      </c>
      <c r="J26" s="90">
        <v>167</v>
      </c>
    </row>
    <row r="27" spans="1:10" ht="12.75">
      <c r="A27" s="1" t="s">
        <v>78</v>
      </c>
      <c r="B27" s="89">
        <v>82</v>
      </c>
      <c r="C27" s="27">
        <v>81</v>
      </c>
      <c r="D27" s="37">
        <v>76</v>
      </c>
      <c r="E27" s="37">
        <v>72</v>
      </c>
      <c r="F27" s="37">
        <v>188</v>
      </c>
      <c r="G27" s="27">
        <v>181</v>
      </c>
      <c r="H27" s="27">
        <v>187</v>
      </c>
      <c r="I27" s="27">
        <v>191</v>
      </c>
      <c r="J27" s="90">
        <v>190</v>
      </c>
    </row>
    <row r="28" spans="1:10" ht="12.75">
      <c r="A28" s="1" t="s">
        <v>79</v>
      </c>
      <c r="B28" s="89">
        <v>60</v>
      </c>
      <c r="C28" s="27">
        <v>61</v>
      </c>
      <c r="D28" s="37">
        <v>60</v>
      </c>
      <c r="E28" s="37">
        <v>58</v>
      </c>
      <c r="F28" s="37">
        <v>145</v>
      </c>
      <c r="G28" s="27">
        <v>150</v>
      </c>
      <c r="H28" s="27">
        <v>149</v>
      </c>
      <c r="I28" s="27">
        <v>152</v>
      </c>
      <c r="J28" s="90">
        <v>150</v>
      </c>
    </row>
    <row r="29" spans="1:10" ht="12.75">
      <c r="A29" s="1" t="s">
        <v>92</v>
      </c>
      <c r="B29" s="89">
        <v>8</v>
      </c>
      <c r="C29" s="27">
        <v>8</v>
      </c>
      <c r="D29" s="37">
        <v>6</v>
      </c>
      <c r="E29" s="37">
        <v>6</v>
      </c>
      <c r="F29" s="37">
        <v>53</v>
      </c>
      <c r="G29" s="27">
        <v>50</v>
      </c>
      <c r="H29" s="27">
        <v>49</v>
      </c>
      <c r="I29" s="27">
        <v>53</v>
      </c>
      <c r="J29" s="90">
        <v>52</v>
      </c>
    </row>
    <row r="30" spans="1:10" ht="12.75">
      <c r="A30" s="1" t="s">
        <v>93</v>
      </c>
      <c r="B30" s="89">
        <v>37</v>
      </c>
      <c r="C30" s="27">
        <v>37</v>
      </c>
      <c r="D30" s="37">
        <v>37</v>
      </c>
      <c r="E30" s="37">
        <v>35</v>
      </c>
      <c r="F30" s="37">
        <v>149</v>
      </c>
      <c r="G30" s="27">
        <v>138</v>
      </c>
      <c r="H30" s="27">
        <v>150</v>
      </c>
      <c r="I30" s="27">
        <v>153</v>
      </c>
      <c r="J30" s="90">
        <v>146</v>
      </c>
    </row>
    <row r="31" spans="1:10" ht="12.75">
      <c r="A31" s="1" t="s">
        <v>81</v>
      </c>
      <c r="B31" s="89">
        <v>30</v>
      </c>
      <c r="C31" s="27">
        <v>30</v>
      </c>
      <c r="D31" s="37">
        <v>29</v>
      </c>
      <c r="E31" s="37">
        <v>28</v>
      </c>
      <c r="F31" s="37">
        <v>130</v>
      </c>
      <c r="G31" s="27">
        <v>123</v>
      </c>
      <c r="H31" s="27">
        <v>123</v>
      </c>
      <c r="I31" s="27">
        <v>129</v>
      </c>
      <c r="J31" s="90">
        <v>131</v>
      </c>
    </row>
    <row r="32" spans="1:10" ht="12.75">
      <c r="A32" s="1" t="s">
        <v>82</v>
      </c>
      <c r="B32" s="89">
        <v>158</v>
      </c>
      <c r="C32" s="27">
        <v>150</v>
      </c>
      <c r="D32" s="37">
        <v>151</v>
      </c>
      <c r="E32" s="37">
        <v>146</v>
      </c>
      <c r="F32" s="37">
        <v>178</v>
      </c>
      <c r="G32" s="27">
        <v>163</v>
      </c>
      <c r="H32" s="27">
        <v>169</v>
      </c>
      <c r="I32" s="27">
        <v>170</v>
      </c>
      <c r="J32" s="90">
        <v>170</v>
      </c>
    </row>
    <row r="33" spans="1:10" ht="12.75">
      <c r="A33" s="1" t="s">
        <v>83</v>
      </c>
      <c r="B33" s="89">
        <v>9</v>
      </c>
      <c r="C33" s="27">
        <v>9</v>
      </c>
      <c r="D33" s="37">
        <v>9</v>
      </c>
      <c r="E33" s="37">
        <v>9</v>
      </c>
      <c r="F33" s="37">
        <v>52</v>
      </c>
      <c r="G33" s="27">
        <v>50</v>
      </c>
      <c r="H33" s="27">
        <v>51</v>
      </c>
      <c r="I33" s="27">
        <v>54</v>
      </c>
      <c r="J33" s="90">
        <v>52</v>
      </c>
    </row>
    <row r="34" spans="1:10" ht="12.75">
      <c r="A34" s="1" t="s">
        <v>84</v>
      </c>
      <c r="B34" s="89">
        <v>16</v>
      </c>
      <c r="C34" s="27">
        <v>15</v>
      </c>
      <c r="D34" s="37">
        <v>13</v>
      </c>
      <c r="E34" s="37">
        <v>14</v>
      </c>
      <c r="F34" s="37">
        <v>80</v>
      </c>
      <c r="G34" s="27">
        <v>79</v>
      </c>
      <c r="H34" s="27">
        <v>82</v>
      </c>
      <c r="I34" s="27">
        <v>81</v>
      </c>
      <c r="J34" s="90">
        <v>80</v>
      </c>
    </row>
    <row r="35" spans="1:10" ht="12.75">
      <c r="A35" s="1" t="s">
        <v>85</v>
      </c>
      <c r="B35" s="89">
        <v>17</v>
      </c>
      <c r="C35" s="27">
        <v>17</v>
      </c>
      <c r="D35" s="37">
        <v>17</v>
      </c>
      <c r="E35" s="37">
        <v>16</v>
      </c>
      <c r="F35" s="37">
        <v>37</v>
      </c>
      <c r="G35" s="27">
        <v>32</v>
      </c>
      <c r="H35" s="27">
        <v>33</v>
      </c>
      <c r="I35" s="27">
        <v>32</v>
      </c>
      <c r="J35" s="90">
        <v>35</v>
      </c>
    </row>
    <row r="36" spans="1:10" ht="12.75">
      <c r="A36" s="1" t="s">
        <v>86</v>
      </c>
      <c r="B36" s="89">
        <v>13</v>
      </c>
      <c r="C36" s="27">
        <v>14</v>
      </c>
      <c r="D36" s="37">
        <v>14</v>
      </c>
      <c r="E36" s="37">
        <v>13</v>
      </c>
      <c r="F36" s="37">
        <v>38</v>
      </c>
      <c r="G36" s="27">
        <v>34</v>
      </c>
      <c r="H36" s="27">
        <v>36</v>
      </c>
      <c r="I36" s="27">
        <v>36</v>
      </c>
      <c r="J36" s="90">
        <v>33</v>
      </c>
    </row>
    <row r="37" spans="1:10" ht="12.75">
      <c r="A37" s="1" t="s">
        <v>87</v>
      </c>
      <c r="B37" s="89">
        <v>31</v>
      </c>
      <c r="C37" s="27">
        <v>32</v>
      </c>
      <c r="D37" s="37">
        <v>31</v>
      </c>
      <c r="E37" s="37">
        <v>31</v>
      </c>
      <c r="F37" s="37">
        <v>84</v>
      </c>
      <c r="G37" s="27">
        <v>83</v>
      </c>
      <c r="H37" s="27">
        <v>84</v>
      </c>
      <c r="I37" s="27">
        <v>88</v>
      </c>
      <c r="J37" s="90">
        <v>87</v>
      </c>
    </row>
    <row r="38" spans="1:10" ht="12.75">
      <c r="A38" s="1" t="s">
        <v>88</v>
      </c>
      <c r="B38" s="115">
        <v>13</v>
      </c>
      <c r="C38" s="56">
        <v>13</v>
      </c>
      <c r="D38" s="95">
        <v>12</v>
      </c>
      <c r="E38" s="95">
        <v>10</v>
      </c>
      <c r="F38" s="95">
        <v>27</v>
      </c>
      <c r="G38" s="56">
        <v>27</v>
      </c>
      <c r="H38" s="56">
        <v>27</v>
      </c>
      <c r="I38" s="56">
        <v>30</v>
      </c>
      <c r="J38" s="90">
        <v>27</v>
      </c>
    </row>
    <row r="39" spans="1:10" ht="12.75">
      <c r="A39" s="9" t="s">
        <v>0</v>
      </c>
      <c r="B39" s="23">
        <f aca="true" t="shared" si="0" ref="B39:J39">SUM(B7:B38)</f>
        <v>1539</v>
      </c>
      <c r="C39" s="23">
        <f t="shared" si="0"/>
        <v>1532</v>
      </c>
      <c r="D39" s="23">
        <f t="shared" si="0"/>
        <v>1505</v>
      </c>
      <c r="E39" s="23">
        <f t="shared" si="0"/>
        <v>1445</v>
      </c>
      <c r="F39" s="23">
        <f t="shared" si="0"/>
        <v>3851</v>
      </c>
      <c r="G39" s="23">
        <f t="shared" si="0"/>
        <v>3672</v>
      </c>
      <c r="H39" s="23">
        <f t="shared" si="0"/>
        <v>3833</v>
      </c>
      <c r="I39" s="23">
        <f t="shared" si="0"/>
        <v>3921</v>
      </c>
      <c r="J39" s="23">
        <f t="shared" si="0"/>
        <v>3883</v>
      </c>
    </row>
  </sheetData>
  <sheetProtection selectLockedCells="1"/>
  <mergeCells count="2">
    <mergeCell ref="G1:J1"/>
    <mergeCell ref="G2:J2"/>
  </mergeCells>
  <printOptions horizontalCentered="1"/>
  <pageMargins left="0.25" right="0.2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15, 2018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pane xSplit="3" ySplit="3" topLeftCell="D4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D56" sqref="D56"/>
    </sheetView>
  </sheetViews>
  <sheetFormatPr defaultColWidth="9.140625" defaultRowHeight="12.75"/>
  <cols>
    <col min="1" max="1" width="15.421875" style="0" customWidth="1"/>
    <col min="2" max="2" width="14.28125" style="0" customWidth="1"/>
    <col min="3" max="3" width="19.28125" style="0" customWidth="1"/>
    <col min="4" max="4" width="18.28125" style="0" customWidth="1"/>
    <col min="8" max="8" width="11.28125" style="0" bestFit="1" customWidth="1"/>
  </cols>
  <sheetData>
    <row r="1" spans="1:4" ht="12.75">
      <c r="A1" s="142" t="s">
        <v>34</v>
      </c>
      <c r="B1" s="144"/>
      <c r="C1" s="144"/>
      <c r="D1" s="143"/>
    </row>
    <row r="2" spans="1:8" ht="13.5" thickBot="1">
      <c r="A2" s="71" t="s">
        <v>35</v>
      </c>
      <c r="B2" s="71" t="s">
        <v>36</v>
      </c>
      <c r="C2" s="72" t="s">
        <v>37</v>
      </c>
      <c r="D2" s="55" t="s">
        <v>38</v>
      </c>
      <c r="H2" s="84"/>
    </row>
    <row r="3" spans="1:4" ht="13.5" thickBot="1">
      <c r="A3" s="18"/>
      <c r="B3" s="19"/>
      <c r="C3" s="19"/>
      <c r="D3" s="20"/>
    </row>
    <row r="4" spans="1:4" ht="12.75">
      <c r="A4" s="61" t="s">
        <v>59</v>
      </c>
      <c r="B4" s="45" t="s">
        <v>149</v>
      </c>
      <c r="C4" s="73" t="s">
        <v>150</v>
      </c>
      <c r="D4" s="74">
        <v>28</v>
      </c>
    </row>
    <row r="5" spans="1:4" ht="12.75">
      <c r="A5" s="61"/>
      <c r="B5" s="45" t="s">
        <v>151</v>
      </c>
      <c r="C5" s="73" t="s">
        <v>152</v>
      </c>
      <c r="D5" s="74">
        <v>55</v>
      </c>
    </row>
    <row r="6" spans="1:4" ht="12.75">
      <c r="A6" s="61"/>
      <c r="B6" s="45"/>
      <c r="C6" s="73"/>
      <c r="D6" s="74"/>
    </row>
    <row r="7" spans="1:4" ht="12.75">
      <c r="A7" s="61" t="s">
        <v>60</v>
      </c>
      <c r="B7" s="45" t="s">
        <v>153</v>
      </c>
      <c r="C7" s="73" t="s">
        <v>154</v>
      </c>
      <c r="D7" s="74">
        <v>75</v>
      </c>
    </row>
    <row r="8" spans="1:4" ht="12.75">
      <c r="A8" s="61"/>
      <c r="B8" s="45"/>
      <c r="C8" s="73"/>
      <c r="D8" s="74"/>
    </row>
    <row r="9" spans="1:4" ht="12.75">
      <c r="A9" s="61" t="s">
        <v>61</v>
      </c>
      <c r="B9" s="45" t="s">
        <v>149</v>
      </c>
      <c r="C9" s="73" t="s">
        <v>155</v>
      </c>
      <c r="D9" s="74">
        <v>56</v>
      </c>
    </row>
    <row r="10" spans="1:4" ht="12.75">
      <c r="A10" s="61"/>
      <c r="B10" s="45" t="s">
        <v>153</v>
      </c>
      <c r="C10" s="73" t="s">
        <v>156</v>
      </c>
      <c r="D10" s="74">
        <v>63</v>
      </c>
    </row>
    <row r="11" spans="1:4" ht="12.75">
      <c r="A11" s="61"/>
      <c r="B11" s="45"/>
      <c r="C11" s="73"/>
      <c r="D11" s="74"/>
    </row>
    <row r="12" spans="1:4" ht="12.75">
      <c r="A12" s="61" t="s">
        <v>64</v>
      </c>
      <c r="B12" s="45" t="s">
        <v>149</v>
      </c>
      <c r="C12" s="73" t="s">
        <v>129</v>
      </c>
      <c r="D12" s="74">
        <v>33</v>
      </c>
    </row>
    <row r="13" spans="1:4" ht="12.75">
      <c r="A13" s="61"/>
      <c r="B13" s="45" t="s">
        <v>153</v>
      </c>
      <c r="C13" s="73" t="s">
        <v>157</v>
      </c>
      <c r="D13" s="74">
        <v>69</v>
      </c>
    </row>
    <row r="14" spans="1:4" ht="12.75">
      <c r="A14" s="61"/>
      <c r="B14" s="45"/>
      <c r="C14" s="73"/>
      <c r="D14" s="74"/>
    </row>
    <row r="15" spans="1:4" ht="12.75">
      <c r="A15" s="61" t="s">
        <v>65</v>
      </c>
      <c r="B15" s="45" t="s">
        <v>149</v>
      </c>
      <c r="C15" s="73" t="s">
        <v>158</v>
      </c>
      <c r="D15" s="74">
        <v>66</v>
      </c>
    </row>
    <row r="16" spans="1:4" ht="12.75">
      <c r="A16" s="61"/>
      <c r="B16" s="45"/>
      <c r="C16" s="73"/>
      <c r="D16" s="74"/>
    </row>
    <row r="17" spans="1:4" ht="12.75">
      <c r="A17" s="61" t="s">
        <v>66</v>
      </c>
      <c r="B17" s="45" t="s">
        <v>149</v>
      </c>
      <c r="C17" s="73" t="s">
        <v>56</v>
      </c>
      <c r="D17" s="74">
        <v>77</v>
      </c>
    </row>
    <row r="18" spans="1:4" ht="12.75">
      <c r="A18" s="61"/>
      <c r="B18" s="45" t="s">
        <v>153</v>
      </c>
      <c r="C18" s="73" t="s">
        <v>159</v>
      </c>
      <c r="D18" s="74">
        <v>116</v>
      </c>
    </row>
    <row r="19" spans="1:4" ht="12.75">
      <c r="A19" s="61"/>
      <c r="B19" s="45"/>
      <c r="C19" s="73"/>
      <c r="D19" s="74"/>
    </row>
    <row r="20" spans="1:4" ht="12.75">
      <c r="A20" s="61" t="s">
        <v>68</v>
      </c>
      <c r="B20" s="45" t="s">
        <v>149</v>
      </c>
      <c r="C20" s="73" t="s">
        <v>160</v>
      </c>
      <c r="D20" s="74">
        <v>112</v>
      </c>
    </row>
    <row r="21" spans="1:4" ht="12.75">
      <c r="A21" s="61"/>
      <c r="B21" s="45"/>
      <c r="C21" s="73"/>
      <c r="D21" s="74"/>
    </row>
    <row r="22" spans="1:4" ht="12.75">
      <c r="A22" s="61" t="s">
        <v>70</v>
      </c>
      <c r="B22" s="45" t="s">
        <v>149</v>
      </c>
      <c r="C22" s="73" t="s">
        <v>161</v>
      </c>
      <c r="D22" s="74">
        <v>38</v>
      </c>
    </row>
    <row r="23" spans="1:4" ht="12.75">
      <c r="A23" s="61"/>
      <c r="B23" s="45" t="s">
        <v>153</v>
      </c>
      <c r="C23" s="73" t="s">
        <v>162</v>
      </c>
      <c r="D23" s="74">
        <v>51</v>
      </c>
    </row>
    <row r="24" spans="1:4" ht="12.75">
      <c r="A24" s="61"/>
      <c r="B24" s="45" t="s">
        <v>153</v>
      </c>
      <c r="C24" s="73" t="s">
        <v>163</v>
      </c>
      <c r="D24" s="74">
        <v>27</v>
      </c>
    </row>
    <row r="25" spans="1:4" ht="12.75">
      <c r="A25" s="61"/>
      <c r="B25" s="45"/>
      <c r="C25" s="73"/>
      <c r="D25" s="74"/>
    </row>
    <row r="26" spans="1:4" ht="12.75">
      <c r="A26" s="61" t="s">
        <v>71</v>
      </c>
      <c r="B26" s="45" t="s">
        <v>149</v>
      </c>
      <c r="C26" s="73" t="s">
        <v>164</v>
      </c>
      <c r="D26" s="74">
        <v>31</v>
      </c>
    </row>
    <row r="27" spans="1:4" ht="12.75">
      <c r="A27" s="61"/>
      <c r="B27" s="45"/>
      <c r="C27" s="73"/>
      <c r="D27" s="74"/>
    </row>
    <row r="28" spans="1:4" ht="12.75">
      <c r="A28" s="61" t="s">
        <v>74</v>
      </c>
      <c r="B28" s="45" t="s">
        <v>153</v>
      </c>
      <c r="C28" s="73" t="s">
        <v>165</v>
      </c>
      <c r="D28" s="74">
        <v>141</v>
      </c>
    </row>
    <row r="29" spans="1:4" ht="12.75">
      <c r="A29" s="61"/>
      <c r="B29" s="45"/>
      <c r="C29" s="73"/>
      <c r="D29" s="74"/>
    </row>
    <row r="30" spans="1:4" ht="12.75">
      <c r="A30" s="61" t="s">
        <v>75</v>
      </c>
      <c r="B30" s="45" t="s">
        <v>153</v>
      </c>
      <c r="C30" s="73" t="s">
        <v>166</v>
      </c>
      <c r="D30" s="74">
        <v>79</v>
      </c>
    </row>
    <row r="31" spans="1:4" ht="12.75">
      <c r="A31" s="61"/>
      <c r="B31" s="45"/>
      <c r="C31" s="73"/>
      <c r="D31" s="74"/>
    </row>
    <row r="32" spans="1:4" ht="12.75">
      <c r="A32" s="61" t="s">
        <v>76</v>
      </c>
      <c r="B32" s="45" t="s">
        <v>149</v>
      </c>
      <c r="C32" s="73" t="s">
        <v>167</v>
      </c>
      <c r="D32" s="74">
        <v>32</v>
      </c>
    </row>
    <row r="33" spans="1:4" ht="12.75">
      <c r="A33" s="61"/>
      <c r="B33" s="45" t="s">
        <v>153</v>
      </c>
      <c r="C33" s="73" t="s">
        <v>168</v>
      </c>
      <c r="D33" s="74">
        <v>94</v>
      </c>
    </row>
    <row r="34" spans="1:4" ht="12.75">
      <c r="A34" s="61"/>
      <c r="B34" s="45"/>
      <c r="C34" s="73"/>
      <c r="D34" s="74"/>
    </row>
    <row r="35" spans="1:4" ht="12.75">
      <c r="A35" s="80" t="s">
        <v>77</v>
      </c>
      <c r="B35" s="81" t="s">
        <v>149</v>
      </c>
      <c r="C35" s="82" t="s">
        <v>169</v>
      </c>
      <c r="D35" s="83">
        <v>55</v>
      </c>
    </row>
    <row r="36" spans="1:4" ht="12.75">
      <c r="A36" s="80"/>
      <c r="B36" s="81" t="s">
        <v>153</v>
      </c>
      <c r="C36" s="82" t="s">
        <v>170</v>
      </c>
      <c r="D36" s="83">
        <v>107</v>
      </c>
    </row>
    <row r="37" spans="1:4" ht="12.75">
      <c r="A37" s="80"/>
      <c r="B37" s="81"/>
      <c r="C37" s="82"/>
      <c r="D37" s="83"/>
    </row>
    <row r="38" spans="1:4" ht="12.75">
      <c r="A38" s="80" t="s">
        <v>78</v>
      </c>
      <c r="B38" s="81" t="s">
        <v>153</v>
      </c>
      <c r="C38" s="82" t="s">
        <v>171</v>
      </c>
      <c r="D38" s="83">
        <v>112</v>
      </c>
    </row>
    <row r="39" spans="1:4" ht="12.75">
      <c r="A39" s="80"/>
      <c r="B39" s="81"/>
      <c r="C39" s="82"/>
      <c r="D39" s="83"/>
    </row>
    <row r="40" spans="1:4" ht="12.75">
      <c r="A40" s="80" t="s">
        <v>172</v>
      </c>
      <c r="B40" s="81" t="s">
        <v>149</v>
      </c>
      <c r="C40" s="82" t="s">
        <v>173</v>
      </c>
      <c r="D40" s="83">
        <v>55</v>
      </c>
    </row>
    <row r="41" spans="1:4" ht="12.75">
      <c r="A41" s="80"/>
      <c r="B41" s="81"/>
      <c r="C41" s="82"/>
      <c r="D41" s="83"/>
    </row>
    <row r="42" spans="1:4" ht="12.75">
      <c r="A42" s="80" t="s">
        <v>92</v>
      </c>
      <c r="B42" s="81" t="s">
        <v>153</v>
      </c>
      <c r="C42" s="82" t="s">
        <v>174</v>
      </c>
      <c r="D42" s="83">
        <v>40</v>
      </c>
    </row>
    <row r="43" spans="1:4" ht="12.75">
      <c r="A43" s="80"/>
      <c r="B43" s="81"/>
      <c r="C43" s="82"/>
      <c r="D43" s="83"/>
    </row>
    <row r="44" spans="1:4" ht="12.75">
      <c r="A44" s="80" t="s">
        <v>81</v>
      </c>
      <c r="B44" s="81" t="s">
        <v>149</v>
      </c>
      <c r="C44" s="82" t="s">
        <v>175</v>
      </c>
      <c r="D44" s="83">
        <v>29</v>
      </c>
    </row>
    <row r="45" spans="1:4" ht="12.75">
      <c r="A45" s="80"/>
      <c r="B45" s="81" t="s">
        <v>153</v>
      </c>
      <c r="C45" s="82" t="s">
        <v>176</v>
      </c>
      <c r="D45" s="83">
        <v>50</v>
      </c>
    </row>
    <row r="46" spans="1:4" ht="12.75">
      <c r="A46" s="80"/>
      <c r="B46" s="81" t="s">
        <v>153</v>
      </c>
      <c r="C46" s="82" t="s">
        <v>177</v>
      </c>
      <c r="D46" s="83">
        <v>48</v>
      </c>
    </row>
    <row r="47" spans="1:4" ht="12.75">
      <c r="A47" s="80"/>
      <c r="B47" s="81"/>
      <c r="C47" s="82"/>
      <c r="D47" s="83"/>
    </row>
    <row r="48" spans="1:4" ht="12.75">
      <c r="A48" s="80" t="s">
        <v>94</v>
      </c>
      <c r="B48" s="81" t="s">
        <v>149</v>
      </c>
      <c r="C48" s="82" t="s">
        <v>178</v>
      </c>
      <c r="D48" s="83">
        <v>14</v>
      </c>
    </row>
    <row r="49" spans="1:4" ht="12.75">
      <c r="A49" s="80"/>
      <c r="B49" s="81" t="s">
        <v>153</v>
      </c>
      <c r="C49" s="82" t="s">
        <v>179</v>
      </c>
      <c r="D49" s="83">
        <v>23</v>
      </c>
    </row>
    <row r="50" spans="1:4" ht="12.75">
      <c r="A50" s="80"/>
      <c r="B50" s="81"/>
      <c r="C50" s="82"/>
      <c r="D50" s="83"/>
    </row>
    <row r="51" spans="1:4" ht="12.75">
      <c r="A51" s="80" t="s">
        <v>86</v>
      </c>
      <c r="B51" s="81" t="s">
        <v>149</v>
      </c>
      <c r="C51" s="82" t="s">
        <v>180</v>
      </c>
      <c r="D51" s="83">
        <v>12</v>
      </c>
    </row>
    <row r="52" spans="1:4" ht="12.75">
      <c r="A52" s="80"/>
      <c r="B52" s="81"/>
      <c r="C52" s="82"/>
      <c r="D52" s="83"/>
    </row>
    <row r="53" spans="1:4" ht="12.75">
      <c r="A53" s="80" t="s">
        <v>87</v>
      </c>
      <c r="B53" s="81" t="s">
        <v>153</v>
      </c>
      <c r="C53" s="82" t="s">
        <v>181</v>
      </c>
      <c r="D53" s="83">
        <v>54</v>
      </c>
    </row>
    <row r="54" spans="1:4" ht="12.75">
      <c r="A54" s="80"/>
      <c r="B54" s="81"/>
      <c r="C54" s="82"/>
      <c r="D54" s="83"/>
    </row>
    <row r="55" spans="1:4" ht="12.75">
      <c r="A55" s="77" t="s">
        <v>88</v>
      </c>
      <c r="B55" s="78" t="s">
        <v>153</v>
      </c>
      <c r="C55" s="13" t="s">
        <v>182</v>
      </c>
      <c r="D55" s="79">
        <v>17</v>
      </c>
    </row>
  </sheetData>
  <sheetProtection/>
  <mergeCells count="1">
    <mergeCell ref="A1:D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&amp;C&amp;"Helv,Bold"NEZ PERCE COUNTY RESULTS
PRIMARY ELECTION    MAY 15,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2018-05-18T16:28:40Z</cp:lastPrinted>
  <dcterms:created xsi:type="dcterms:W3CDTF">1998-04-10T16:02:13Z</dcterms:created>
  <dcterms:modified xsi:type="dcterms:W3CDTF">2018-06-04T15:41:08Z</dcterms:modified>
  <cp:category/>
  <cp:version/>
  <cp:contentType/>
  <cp:contentStatus/>
</cp:coreProperties>
</file>