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0620" tabRatio="599" activeTab="0"/>
  </bookViews>
  <sheets>
    <sheet name="US Rep" sheetId="1" r:id="rId1"/>
    <sheet name="Gov" sheetId="2" r:id="rId2"/>
    <sheet name="Lt Gov" sheetId="3" r:id="rId3"/>
    <sheet name="Sec St &amp; St Cont" sheetId="4" r:id="rId4"/>
    <sheet name="St Treas &amp; AG" sheetId="5" r:id="rId5"/>
    <sheet name="Sup Int" sheetId="6" r:id="rId6"/>
    <sheet name="Judicial-Stats" sheetId="7" r:id="rId7"/>
    <sheet name="Leg 2" sheetId="8" r:id="rId8"/>
    <sheet name="Leg 3" sheetId="9" r:id="rId9"/>
    <sheet name="Leg 4" sheetId="10" r:id="rId10"/>
    <sheet name="Co Comm &amp; Clerk" sheetId="11" r:id="rId11"/>
    <sheet name="Co Treas - Coroner" sheetId="12" r:id="rId12"/>
    <sheet name="Dist Jdg" sheetId="13" r:id="rId13"/>
    <sheet name="Prect Comm" sheetId="14" r:id="rId14"/>
    <sheet name="Special" sheetId="15" r:id="rId15"/>
    <sheet name="Special (2)" sheetId="16" r:id="rId16"/>
  </sheets>
  <definedNames>
    <definedName name="_xlnm.Print_Titles" localSheetId="10">'Co Comm &amp; Clerk'!$A:$A,'Co Comm &amp; Clerk'!$1:$6</definedName>
    <definedName name="_xlnm.Print_Titles" localSheetId="11">'Co Treas - Coroner'!$A:$A,'Co Treas - Coroner'!$1:$6</definedName>
    <definedName name="_xlnm.Print_Titles" localSheetId="12">'Dist Jdg'!$A:$A,'Dist Jdg'!$1:$6</definedName>
    <definedName name="_xlnm.Print_Titles" localSheetId="1">'Gov'!$A:$A,'Gov'!$1:$6</definedName>
    <definedName name="_xlnm.Print_Titles" localSheetId="6">'Judicial-Stats'!$A:$A,'Judicial-Stats'!$1:$6</definedName>
    <definedName name="_xlnm.Print_Titles" localSheetId="7">'Leg 2'!$A:$A,'Leg 2'!$1:$6</definedName>
    <definedName name="_xlnm.Print_Titles" localSheetId="8">'Leg 3'!$A:$A,'Leg 3'!$1:$6</definedName>
    <definedName name="_xlnm.Print_Titles" localSheetId="9">'Leg 4'!$A:$A,'Leg 4'!$1:$6</definedName>
    <definedName name="_xlnm.Print_Titles" localSheetId="2">'Lt Gov'!$A:$A,'Lt Gov'!$1:$6</definedName>
    <definedName name="_xlnm.Print_Titles" localSheetId="13">'Prect Comm'!$1:$3</definedName>
    <definedName name="_xlnm.Print_Titles" localSheetId="3">'Sec St &amp; St Cont'!$A:$A,'Sec St &amp; St Cont'!$1:$6</definedName>
    <definedName name="_xlnm.Print_Titles" localSheetId="4">'St Treas &amp; AG'!$A:$A,'St Treas &amp; AG'!$1:$6</definedName>
    <definedName name="_xlnm.Print_Titles" localSheetId="5">'Sup Int'!$A:$A,'Sup Int'!$1:$6</definedName>
    <definedName name="_xlnm.Print_Titles" localSheetId="0">'US Rep'!$A:$A,'US Rep'!$1:$6</definedName>
  </definedNames>
  <calcPr fullCalcOnLoad="1"/>
</workbook>
</file>

<file path=xl/sharedStrings.xml><?xml version="1.0" encoding="utf-8"?>
<sst xmlns="http://schemas.openxmlformats.org/spreadsheetml/2006/main" count="532" uniqueCount="254">
  <si>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</si>
  <si>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</si>
  <si>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</si>
  <si>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</si>
  <si>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</si>
  <si>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</si>
  <si>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</si>
  <si>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</si>
  <si>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</si>
  <si>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</si>
  <si>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</si>
  <si>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</si>
  <si>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</si>
  <si>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</si>
  <si>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</si>
  <si>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</si>
  <si>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</si>
  <si>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</si>
  <si>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</si>
  <si>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</si>
  <si>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</si>
  <si>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</si>
  <si>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</si>
  <si>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</si>
  <si>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</si>
  <si>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</si>
  <si>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</si>
  <si>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</si>
  <si>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</si>
  <si>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</si>
  <si>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</si>
  <si>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</si>
  <si>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</si>
  <si>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</si>
  <si>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</si>
  <si>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DISTRICT JUDGE</t>
  </si>
  <si>
    <t>PARTY</t>
  </si>
  <si>
    <t>Republican</t>
  </si>
  <si>
    <t>CANDIDATE NAME</t>
  </si>
  <si>
    <t>LEGISLATIVE DIST 2</t>
  </si>
  <si>
    <t>Judge Mitchell</t>
  </si>
  <si>
    <t>Brad Little</t>
  </si>
  <si>
    <t>Lawrence Wasden</t>
  </si>
  <si>
    <t>Judge Haynes</t>
  </si>
  <si>
    <t>LIEUTENANT</t>
  </si>
  <si>
    <t>LEGISLATIVE DIST 3</t>
  </si>
  <si>
    <t>Steve Vick</t>
  </si>
  <si>
    <t>Vito Barbieri</t>
  </si>
  <si>
    <t>Duane Rasmussen</t>
  </si>
  <si>
    <t>LEGISLATIVE DIST 4</t>
  </si>
  <si>
    <t>Paula Marano</t>
  </si>
  <si>
    <t>Bob Nonini</t>
  </si>
  <si>
    <t>Lansing L. Haynes</t>
  </si>
  <si>
    <t>PRECINCT</t>
  </si>
  <si>
    <t>Shirley McFaddan</t>
  </si>
  <si>
    <t>Dale R. Broadsword</t>
  </si>
  <si>
    <t>Donna L. Montgomery</t>
  </si>
  <si>
    <t>Sheila Gary</t>
  </si>
  <si>
    <t>Ronald K. Johnson</t>
  </si>
  <si>
    <t xml:space="preserve">Republican </t>
  </si>
  <si>
    <t>Luke Sommer</t>
  </si>
  <si>
    <t>Barbara Hedden</t>
  </si>
  <si>
    <t>Barry McHugh</t>
  </si>
  <si>
    <t>Allen Richardson</t>
  </si>
  <si>
    <t>Janet G. Callen</t>
  </si>
  <si>
    <t>Jim Brannon</t>
  </si>
  <si>
    <t>Bjorn Handeen</t>
  </si>
  <si>
    <t>Anita L. Banta</t>
  </si>
  <si>
    <t>Tony Wisniewski</t>
  </si>
  <si>
    <t>Jeff Tyler</t>
  </si>
  <si>
    <t>George Mitchell</t>
  </si>
  <si>
    <t>John T. Mitchell</t>
  </si>
  <si>
    <t>UNITED STATES</t>
  </si>
  <si>
    <t>REPRESENTATIVE</t>
  </si>
  <si>
    <t>Democratic</t>
  </si>
  <si>
    <t>PRECINCT COMMITTEEMAN</t>
  </si>
  <si>
    <t>Lisa Marie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</si>
  <si>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</si>
  <si>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</si>
  <si>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</si>
  <si>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</si>
  <si>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</si>
  <si>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</si>
  <si>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</si>
  <si>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</si>
  <si>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</si>
  <si>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70</t>
  </si>
  <si>
    <t>Sherri Ybarra</t>
  </si>
  <si>
    <t>Number Election
Day Registrants</t>
  </si>
  <si>
    <t>Fritz Wiedenhoff</t>
  </si>
  <si>
    <t>Ron Mendive</t>
  </si>
  <si>
    <t>Don Cheatham</t>
  </si>
  <si>
    <t>Mary Souza</t>
  </si>
  <si>
    <t>Toby Schindelbeck</t>
  </si>
  <si>
    <t>DIST 1</t>
  </si>
  <si>
    <t>Marc Eberlein</t>
  </si>
  <si>
    <t>Alanna Brooks</t>
  </si>
  <si>
    <t>Judge Buchanan</t>
  </si>
  <si>
    <t>Barbara Buchanan</t>
  </si>
  <si>
    <t>Judge Christensen</t>
  </si>
  <si>
    <t>Hans Neumann</t>
  </si>
  <si>
    <t>Melanie Vander Feer</t>
  </si>
  <si>
    <t>Clay Theander</t>
  </si>
  <si>
    <t>David M. Crane</t>
  </si>
  <si>
    <t>Michael M. Scott</t>
  </si>
  <si>
    <t>Jennifer Locke</t>
  </si>
  <si>
    <t>Don Bradway</t>
  </si>
  <si>
    <t>Paul Mitchell</t>
  </si>
  <si>
    <t>Nathan Tull</t>
  </si>
  <si>
    <t>David D. Kimball</t>
  </si>
  <si>
    <t>Michael P. Burgess</t>
  </si>
  <si>
    <t>Patrick Lippert</t>
  </si>
  <si>
    <t>Carol Goodman</t>
  </si>
  <si>
    <t>Stanley Drennan</t>
  </si>
  <si>
    <t>Craig Moss</t>
  </si>
  <si>
    <t>Chad Ross</t>
  </si>
  <si>
    <t>Paula Neils</t>
  </si>
  <si>
    <t>Cindy J. Algeo</t>
  </si>
  <si>
    <t>CITY OF</t>
  </si>
  <si>
    <t>In Favor Of</t>
  </si>
  <si>
    <t>Against</t>
  </si>
  <si>
    <t>Total # absentee ballots cast</t>
  </si>
  <si>
    <t>Cristina McNeil</t>
  </si>
  <si>
    <t>Micheal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</si>
  <si>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</si>
  <si>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</si>
  <si>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</si>
  <si>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</si>
  <si>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</si>
  <si>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</si>
  <si>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</si>
  <si>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</si>
  <si>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Dill</t>
  </si>
  <si>
    <t>Paulette Jordan</t>
  </si>
  <si>
    <t>Tommy Ahlquist</t>
  </si>
  <si>
    <t>Harley Delano Brown</t>
  </si>
  <si>
    <t xml:space="preserve">Dalton Ben Cannady </t>
  </si>
  <si>
    <t>Raul Labrador</t>
  </si>
  <si>
    <t>Steve Pankey</t>
  </si>
  <si>
    <t>Kristin Collum</t>
  </si>
  <si>
    <t>Jim Fabe</t>
  </si>
  <si>
    <t>Marv Hagedorn</t>
  </si>
  <si>
    <t>Janice McGeachin</t>
  </si>
  <si>
    <t>Kelley Packer</t>
  </si>
  <si>
    <t>Steve Yates</t>
  </si>
  <si>
    <t>Joseph J.P Chastain</t>
  </si>
  <si>
    <t>Jill Humble</t>
  </si>
  <si>
    <t xml:space="preserve">Brandon D Woolf </t>
  </si>
  <si>
    <t>Julie A Ellsworth</t>
  </si>
  <si>
    <t>Tom Kealey</t>
  </si>
  <si>
    <t>Vicky J McIntyre</t>
  </si>
  <si>
    <t>Bruce S Bistline</t>
  </si>
  <si>
    <t xml:space="preserve">DEM </t>
  </si>
  <si>
    <t>Allen Humble</t>
  </si>
  <si>
    <t>Cindy Wilson</t>
  </si>
  <si>
    <t>Jeff Dillon</t>
  </si>
  <si>
    <t>Dale R Broadsword</t>
  </si>
  <si>
    <t>Maria Andrews</t>
  </si>
  <si>
    <t>Richard Kohles</t>
  </si>
  <si>
    <t>John Green</t>
  </si>
  <si>
    <t>Doug "Doug O" Okuniewicz</t>
  </si>
  <si>
    <t>Dan Hanks</t>
  </si>
  <si>
    <t>Kathy Sims</t>
  </si>
  <si>
    <t>Cory Jane English</t>
  </si>
  <si>
    <t>Micheal S Pereira</t>
  </si>
  <si>
    <t>Rebecca Schroeder</t>
  </si>
  <si>
    <t>Jim Addis</t>
  </si>
  <si>
    <t>Shem Hanks</t>
  </si>
  <si>
    <t>Paul Amador</t>
  </si>
  <si>
    <t>Roger Garlock</t>
  </si>
  <si>
    <t>Bill Brooks</t>
  </si>
  <si>
    <t>DIST 3</t>
  </si>
  <si>
    <t>Leslie Duncan</t>
  </si>
  <si>
    <t>Ruben Miranda</t>
  </si>
  <si>
    <t>Bob Bingham</t>
  </si>
  <si>
    <t>Russell McLain</t>
  </si>
  <si>
    <t>Steven D. Matheson</t>
  </si>
  <si>
    <t>Rich Houser</t>
  </si>
  <si>
    <t>Rich Christensen</t>
  </si>
  <si>
    <t>Judge Meyer</t>
  </si>
  <si>
    <t>Cynthia K.C. Meyer</t>
  </si>
  <si>
    <t>Douglas A. Pierce</t>
  </si>
  <si>
    <t>Judge Wayman</t>
  </si>
  <si>
    <t>Scott Wayman</t>
  </si>
  <si>
    <t>REVENUE BOND</t>
  </si>
  <si>
    <t>SPIRIT LAKE</t>
  </si>
  <si>
    <t>NORTHERN LAKES</t>
  </si>
  <si>
    <t>FIRE</t>
  </si>
  <si>
    <t>SHOSHONE FIRE</t>
  </si>
  <si>
    <t>BOND</t>
  </si>
  <si>
    <t>GENERAL OBLIGATION</t>
  </si>
  <si>
    <t>GREENFERRY</t>
  </si>
  <si>
    <t>WATER &amp; SEWER</t>
  </si>
  <si>
    <t>OVERRIDE LEVY</t>
  </si>
  <si>
    <t>Leah Aslanzadeh</t>
  </si>
  <si>
    <t>Deborah Rose</t>
  </si>
  <si>
    <t>Michael Jehnichen</t>
  </si>
  <si>
    <t>Thomas J. Pearson</t>
  </si>
  <si>
    <t>Scott Beckett</t>
  </si>
  <si>
    <t>Karen A. Scott</t>
  </si>
  <si>
    <t>Geri Douglas</t>
  </si>
  <si>
    <t>Seraiah Chatfield</t>
  </si>
  <si>
    <t>Phil Thompson</t>
  </si>
  <si>
    <t>Gary Hourigan</t>
  </si>
  <si>
    <t>Michael Towan</t>
  </si>
  <si>
    <t>Jordan J. Gibbs</t>
  </si>
  <si>
    <t>Tim Kastning</t>
  </si>
  <si>
    <t>Matthew S. Wilson</t>
  </si>
  <si>
    <t>Mike Satren</t>
  </si>
  <si>
    <t>Christopher S. Matthews</t>
  </si>
  <si>
    <t>Wendy Madlock</t>
  </si>
  <si>
    <t>Jeff Populus</t>
  </si>
  <si>
    <t>Jeff Kersh</t>
  </si>
  <si>
    <t>Will Amaya</t>
  </si>
  <si>
    <t>John Samuelson</t>
  </si>
  <si>
    <t>Jerry Baltzell</t>
  </si>
  <si>
    <t>Robert P. McBride</t>
  </si>
  <si>
    <t>Agnes Kane</t>
  </si>
  <si>
    <t>Cory Alexander</t>
  </si>
  <si>
    <t>Todd M. Banducci</t>
  </si>
  <si>
    <t>Dan English</t>
  </si>
  <si>
    <t>Kale J. Lowman</t>
  </si>
  <si>
    <t>Terri Seymour</t>
  </si>
  <si>
    <t>Theresa Potts</t>
  </si>
  <si>
    <t>Arthur B. Macomber</t>
  </si>
  <si>
    <t>Steve Adams</t>
  </si>
  <si>
    <t>Heather Vick</t>
  </si>
  <si>
    <t>Jan C. Studer</t>
  </si>
  <si>
    <t>Debbie M. Brodsky</t>
  </si>
  <si>
    <t>Mary L. Foster</t>
  </si>
  <si>
    <t>Matt Robinson</t>
  </si>
  <si>
    <t>Zoe Ann Thruman</t>
  </si>
  <si>
    <t>Benjamin L. Toews</t>
  </si>
  <si>
    <t>Ken Burchell</t>
  </si>
  <si>
    <t>Christian Jostlein</t>
  </si>
  <si>
    <t>Gale Stromberg</t>
  </si>
  <si>
    <t>Bev Moss</t>
  </si>
  <si>
    <t>Allen Ortmann</t>
  </si>
  <si>
    <t>Brent Regan</t>
  </si>
  <si>
    <t>Courtney E. Beebe</t>
  </si>
  <si>
    <t>Ann Seddon</t>
  </si>
  <si>
    <t>Maria K. Andrews</t>
  </si>
  <si>
    <t>Josi Thyr</t>
  </si>
  <si>
    <t>Richard Meyer</t>
  </si>
  <si>
    <t>A J Balukoff</t>
  </si>
  <si>
    <t>Lawerence E. Denney</t>
  </si>
  <si>
    <t>G. Richard Bevan</t>
  </si>
  <si>
    <t>David W. Gratton</t>
  </si>
  <si>
    <t>Jessica M. Lorello</t>
  </si>
  <si>
    <t>Bob Thornton</t>
  </si>
  <si>
    <t>Warren C. Keene</t>
  </si>
  <si>
    <t>Ruthie Johnson</t>
  </si>
  <si>
    <t xml:space="preserve"> </t>
  </si>
  <si>
    <t>Total # of Reg Voters at Cutoff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</si>
</sst>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10" xfId="0" applyNumberFormat="1" applyFont="1" applyBorder="1" applyAlignment="1" applyProtection="1">
      <alignment horizont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7" fillId="0" borderId="43" xfId="0" applyNumberFormat="1" applyFont="1" applyFill="1" applyBorder="1" applyAlignment="1" applyProtection="1">
      <alignment/>
      <protection/>
    </xf>
    <xf numFmtId="49" fontId="7" fillId="0" borderId="44" xfId="0" applyNumberFormat="1" applyFont="1" applyFill="1" applyBorder="1" applyAlignment="1" applyProtection="1">
      <alignment/>
      <protection/>
    </xf>
    <xf numFmtId="49" fontId="6" fillId="0" borderId="44" xfId="0" applyNumberFormat="1" applyFont="1" applyFill="1" applyBorder="1" applyAlignment="1" applyProtection="1">
      <alignment horizontal="left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33" borderId="46" xfId="0" applyNumberFormat="1" applyFont="1" applyFill="1" applyBorder="1" applyAlignment="1" applyProtection="1">
      <alignment horizontal="left"/>
      <protection/>
    </xf>
    <xf numFmtId="49" fontId="6" fillId="34" borderId="36" xfId="0" applyNumberFormat="1" applyFont="1" applyFill="1" applyBorder="1" applyAlignment="1" applyProtection="1">
      <alignment horizontal="left"/>
      <protection/>
    </xf>
    <xf numFmtId="49" fontId="6" fillId="34" borderId="37" xfId="0" applyNumberFormat="1" applyFont="1" applyFill="1" applyBorder="1" applyAlignment="1" applyProtection="1">
      <alignment horizontal="left"/>
      <protection/>
    </xf>
    <xf numFmtId="49" fontId="6" fillId="34" borderId="29" xfId="0" applyNumberFormat="1" applyFont="1" applyFill="1" applyBorder="1" applyAlignment="1" applyProtection="1">
      <alignment horizontal="left"/>
      <protection/>
    </xf>
    <xf numFmtId="49" fontId="6" fillId="34" borderId="40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49" fontId="7" fillId="33" borderId="18" xfId="0" applyNumberFormat="1" applyFont="1" applyFill="1" applyBorder="1" applyAlignment="1" applyProtection="1">
      <alignment horizontal="left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6" fillId="34" borderId="36" xfId="0" applyNumberFormat="1" applyFont="1" applyFill="1" applyBorder="1" applyAlignment="1" applyProtection="1">
      <alignment horizontal="center"/>
      <protection/>
    </xf>
    <xf numFmtId="0" fontId="6" fillId="34" borderId="40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51" xfId="0" applyNumberFormat="1" applyFont="1" applyBorder="1" applyAlignment="1" applyProtection="1">
      <alignment horizontal="center"/>
      <protection/>
    </xf>
    <xf numFmtId="49" fontId="6" fillId="0" borderId="44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 vertical="center" textRotation="90"/>
      <protection/>
    </xf>
    <xf numFmtId="0" fontId="6" fillId="34" borderId="40" xfId="0" applyNumberFormat="1" applyFont="1" applyFill="1" applyBorder="1" applyAlignment="1" applyProtection="1">
      <alignment horizontal="left"/>
      <protection/>
    </xf>
    <xf numFmtId="0" fontId="6" fillId="34" borderId="36" xfId="0" applyNumberFormat="1" applyFont="1" applyFill="1" applyBorder="1" applyAlignment="1" applyProtection="1">
      <alignment horizontal="left"/>
      <protection/>
    </xf>
    <xf numFmtId="0" fontId="6" fillId="34" borderId="37" xfId="0" applyNumberFormat="1" applyFont="1" applyFill="1" applyBorder="1" applyAlignment="1" applyProtection="1">
      <alignment horizontal="left"/>
      <protection/>
    </xf>
    <xf numFmtId="0" fontId="6" fillId="0" borderId="52" xfId="0" applyFont="1" applyBorder="1" applyAlignment="1" applyProtection="1">
      <alignment/>
      <protection locked="0"/>
    </xf>
    <xf numFmtId="0" fontId="7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28" xfId="0" applyNumberFormat="1" applyFont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/>
    </xf>
    <xf numFmtId="164" fontId="6" fillId="0" borderId="54" xfId="0" applyNumberFormat="1" applyFont="1" applyFill="1" applyBorder="1" applyAlignment="1" applyProtection="1">
      <alignment horizontal="center"/>
      <protection/>
    </xf>
    <xf numFmtId="164" fontId="6" fillId="0" borderId="55" xfId="0" applyNumberFormat="1" applyFont="1" applyFill="1" applyBorder="1" applyAlignment="1" applyProtection="1">
      <alignment horizontal="center"/>
      <protection/>
    </xf>
    <xf numFmtId="164" fontId="43" fillId="0" borderId="10" xfId="0" applyNumberFormat="1" applyFont="1" applyFill="1" applyBorder="1" applyAlignment="1" applyProtection="1">
      <alignment horizontal="center"/>
      <protection/>
    </xf>
    <xf numFmtId="3" fontId="6" fillId="33" borderId="18" xfId="0" applyNumberFormat="1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42" xfId="0" applyNumberFormat="1" applyFont="1" applyFill="1" applyBorder="1" applyAlignment="1" applyProtection="1">
      <alignment horizontal="left"/>
      <protection locked="0"/>
    </xf>
    <xf numFmtId="49" fontId="6" fillId="0" borderId="57" xfId="0" applyNumberFormat="1" applyFont="1" applyFill="1" applyBorder="1" applyAlignment="1" applyProtection="1">
      <alignment horizontal="left"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34" borderId="28" xfId="0" applyNumberFormat="1" applyFont="1" applyFill="1" applyBorder="1" applyAlignment="1" applyProtection="1">
      <alignment horizontal="center"/>
      <protection/>
    </xf>
    <xf numFmtId="0" fontId="6" fillId="34" borderId="29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center"/>
      <protection/>
    </xf>
    <xf numFmtId="0" fontId="6" fillId="34" borderId="38" xfId="0" applyNumberFormat="1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left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left"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7" fillId="0" borderId="38" xfId="0" applyFont="1" applyFill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0" fontId="6" fillId="0" borderId="53" xfId="0" applyFont="1" applyFill="1" applyBorder="1" applyAlignment="1" applyProtection="1">
      <alignment/>
      <protection locked="0"/>
    </xf>
    <xf numFmtId="0" fontId="6" fillId="34" borderId="32" xfId="0" applyNumberFormat="1" applyFont="1" applyFill="1" applyBorder="1" applyAlignment="1" applyProtection="1">
      <alignment horizontal="center"/>
      <protection/>
    </xf>
    <xf numFmtId="0" fontId="6" fillId="34" borderId="33" xfId="0" applyNumberFormat="1" applyFont="1" applyFill="1" applyBorder="1" applyAlignment="1" applyProtection="1">
      <alignment horizontal="center"/>
      <protection/>
    </xf>
    <xf numFmtId="0" fontId="6" fillId="34" borderId="39" xfId="0" applyNumberFormat="1" applyFont="1" applyFill="1" applyBorder="1" applyAlignment="1" applyProtection="1">
      <alignment horizontal="center"/>
      <protection/>
    </xf>
    <xf numFmtId="0" fontId="6" fillId="34" borderId="28" xfId="0" applyNumberFormat="1" applyFont="1" applyFill="1" applyBorder="1" applyAlignment="1" applyProtection="1">
      <alignment horizontal="left"/>
      <protection/>
    </xf>
    <xf numFmtId="0" fontId="6" fillId="34" borderId="29" xfId="0" applyNumberFormat="1" applyFont="1" applyFill="1" applyBorder="1" applyAlignment="1" applyProtection="1">
      <alignment horizontal="left"/>
      <protection/>
    </xf>
    <xf numFmtId="0" fontId="6" fillId="34" borderId="38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 locked="0"/>
    </xf>
    <xf numFmtId="164" fontId="43" fillId="0" borderId="13" xfId="0" applyNumberFormat="1" applyFont="1" applyFill="1" applyBorder="1" applyAlignment="1" applyProtection="1">
      <alignment horizontal="center"/>
      <protection/>
    </xf>
    <xf numFmtId="164" fontId="6" fillId="0" borderId="58" xfId="0" applyNumberFormat="1" applyFont="1" applyFill="1" applyBorder="1" applyAlignment="1" applyProtection="1">
      <alignment horizontal="center"/>
      <protection/>
    </xf>
    <xf numFmtId="164" fontId="6" fillId="0" borderId="38" xfId="0" applyNumberFormat="1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 locked="0"/>
    </xf>
    <xf numFmtId="0" fontId="6" fillId="34" borderId="37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49" fontId="6" fillId="0" borderId="42" xfId="0" applyNumberFormat="1" applyFont="1" applyFill="1" applyBorder="1" applyAlignment="1" applyProtection="1">
      <alignment horizontal="center"/>
      <protection/>
    </xf>
    <xf numFmtId="49" fontId="6" fillId="0" borderId="52" xfId="0" applyNumberFormat="1" applyFont="1" applyFill="1" applyBorder="1" applyAlignment="1" applyProtection="1">
      <alignment horizontal="center"/>
      <protection/>
    </xf>
    <xf numFmtId="49" fontId="6" fillId="0" borderId="57" xfId="0" applyNumberFormat="1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3" fontId="7" fillId="35" borderId="46" xfId="0" applyNumberFormat="1" applyFont="1" applyFill="1" applyBorder="1" applyAlignment="1" applyProtection="1">
      <alignment horizontal="center"/>
      <protection/>
    </xf>
    <xf numFmtId="3" fontId="7" fillId="35" borderId="18" xfId="0" applyNumberFormat="1" applyFont="1" applyFill="1" applyBorder="1" applyAlignment="1" applyProtection="1">
      <alignment horizontal="center"/>
      <protection/>
    </xf>
    <xf numFmtId="3" fontId="7" fillId="35" borderId="17" xfId="0" applyNumberFormat="1" applyFont="1" applyFill="1" applyBorder="1" applyAlignment="1" applyProtection="1">
      <alignment horizontal="center"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49" fontId="7" fillId="0" borderId="44" xfId="0" applyNumberFormat="1" applyFont="1" applyFill="1" applyBorder="1" applyAlignment="1" applyProtection="1">
      <alignment horizontal="center"/>
      <protection/>
    </xf>
    <xf numFmtId="49" fontId="7" fillId="0" borderId="59" xfId="0" applyNumberFormat="1" applyFont="1" applyFill="1" applyBorder="1" applyAlignment="1" applyProtection="1">
      <alignment horizontal="center"/>
      <protection/>
    </xf>
    <xf numFmtId="49" fontId="7" fillId="0" borderId="42" xfId="0" applyNumberFormat="1" applyFont="1" applyFill="1" applyBorder="1" applyAlignment="1" applyProtection="1">
      <alignment horizontal="center"/>
      <protection/>
    </xf>
    <xf numFmtId="49" fontId="7" fillId="0" borderId="5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zoomScalePageLayoutView="0" workbookViewId="0" topLeftCell="A1">
      <pane ySplit="6" topLeftCell="A7" activePane="bottomLeft" state="frozen"/>
      <selection pane="topLeft" activeCell="G20" sqref="G20"/>
      <selection pane="bottomLeft" activeCell="A7" sqref="A7"/>
    </sheetView>
  </sheetViews>
  <sheetFormatPr defaultColWidth="9.140625" defaultRowHeight="12.75"/>
  <cols>
    <col min="1" max="1" width="9.8515625" style="57" customWidth="1"/>
    <col min="2" max="12" width="8.57421875" style="29" customWidth="1"/>
    <col min="13" max="13" width="8.7109375" style="29" customWidth="1"/>
    <col min="14" max="14" width="8.57421875" style="29" customWidth="1"/>
    <col min="15" max="15" width="8.28125" style="29" customWidth="1"/>
    <col min="16" max="16" width="8.57421875" style="10" customWidth="1"/>
    <col min="17" max="17" width="9.28125" style="10" customWidth="1"/>
    <col min="18" max="16384" width="9.140625" style="10" customWidth="1"/>
  </cols>
  <sheetData>
    <row r="1" spans="1:11" ht="12.75">
      <c r="A1" s="46"/>
      <c r="B1" s="137" t="s">
        <v>72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1" s="11" customFormat="1" ht="12.75">
      <c r="A2" s="47"/>
      <c r="B2" s="138" t="s">
        <v>73</v>
      </c>
      <c r="C2" s="139"/>
      <c r="D2" s="139"/>
      <c r="E2" s="139"/>
      <c r="F2" s="139"/>
      <c r="G2" s="139"/>
      <c r="H2" s="139"/>
      <c r="I2" s="139"/>
      <c r="J2" s="139"/>
      <c r="K2" s="140"/>
    </row>
    <row r="3" spans="1:11" s="11" customFormat="1" ht="12.75">
      <c r="A3" s="48"/>
      <c r="B3" s="141" t="s">
        <v>1</v>
      </c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2.75">
      <c r="A4" s="49"/>
      <c r="B4" s="1" t="s">
        <v>3</v>
      </c>
      <c r="C4" s="1" t="s">
        <v>3</v>
      </c>
      <c r="D4" s="1" t="s">
        <v>3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</row>
    <row r="5" spans="1:11" s="12" customFormat="1" ht="99.75" customHeight="1" thickBot="1">
      <c r="A5" s="50" t="s">
        <v>16</v>
      </c>
      <c r="B5" s="4" t="s">
        <v>122</v>
      </c>
      <c r="C5" s="4" t="s">
        <v>123</v>
      </c>
      <c r="D5" s="4" t="s">
        <v>124</v>
      </c>
      <c r="E5" s="4" t="s">
        <v>125</v>
      </c>
      <c r="F5" s="4" t="s">
        <v>126</v>
      </c>
      <c r="G5" s="4" t="s">
        <v>127</v>
      </c>
      <c r="H5" s="4" t="s">
        <v>128</v>
      </c>
      <c r="I5" s="4" t="s">
        <v>129</v>
      </c>
      <c r="J5" s="4" t="s">
        <v>130</v>
      </c>
      <c r="K5" s="4" t="s">
        <v>131</v>
      </c>
    </row>
    <row r="6" spans="1:11" s="13" customFormat="1" ht="13.5" thickBot="1">
      <c r="A6" s="51"/>
      <c r="B6" s="16"/>
      <c r="C6" s="16"/>
      <c r="D6" s="16"/>
      <c r="E6" s="16"/>
      <c r="F6" s="16"/>
      <c r="G6" s="16"/>
      <c r="H6" s="16"/>
      <c r="I6" s="16"/>
      <c r="J6" s="16"/>
      <c r="K6" s="15"/>
    </row>
    <row r="7" spans="1:11" s="13" customFormat="1" ht="12.75">
      <c r="A7" s="79">
        <v>1</v>
      </c>
      <c r="B7" s="17">
        <v>46</v>
      </c>
      <c r="C7" s="34">
        <v>7</v>
      </c>
      <c r="D7" s="19">
        <v>14</v>
      </c>
      <c r="E7" s="59">
        <v>89</v>
      </c>
      <c r="F7" s="18">
        <v>12</v>
      </c>
      <c r="G7" s="34">
        <v>16</v>
      </c>
      <c r="H7" s="34">
        <v>7</v>
      </c>
      <c r="I7" s="34">
        <v>44</v>
      </c>
      <c r="J7" s="34">
        <v>13</v>
      </c>
      <c r="K7" s="19">
        <v>64</v>
      </c>
    </row>
    <row r="8" spans="1:11" s="13" customFormat="1" ht="12.75">
      <c r="A8" s="80">
        <v>2</v>
      </c>
      <c r="B8" s="20">
        <v>32</v>
      </c>
      <c r="C8" s="35">
        <v>10</v>
      </c>
      <c r="D8" s="22">
        <v>6</v>
      </c>
      <c r="E8" s="60">
        <v>162</v>
      </c>
      <c r="F8" s="21">
        <v>7</v>
      </c>
      <c r="G8" s="35">
        <v>6</v>
      </c>
      <c r="H8" s="35">
        <v>13</v>
      </c>
      <c r="I8" s="35">
        <v>55</v>
      </c>
      <c r="J8" s="35">
        <v>24</v>
      </c>
      <c r="K8" s="22">
        <v>64</v>
      </c>
    </row>
    <row r="9" spans="1:11" s="13" customFormat="1" ht="12.75">
      <c r="A9" s="80">
        <v>3</v>
      </c>
      <c r="B9" s="20">
        <v>38</v>
      </c>
      <c r="C9" s="35">
        <v>14</v>
      </c>
      <c r="D9" s="22">
        <v>7</v>
      </c>
      <c r="E9" s="60">
        <v>194</v>
      </c>
      <c r="F9" s="21">
        <v>9</v>
      </c>
      <c r="G9" s="35">
        <v>13</v>
      </c>
      <c r="H9" s="35">
        <v>20</v>
      </c>
      <c r="I9" s="35">
        <v>45</v>
      </c>
      <c r="J9" s="35">
        <v>14</v>
      </c>
      <c r="K9" s="22">
        <v>59</v>
      </c>
    </row>
    <row r="10" spans="1:11" s="13" customFormat="1" ht="12.75">
      <c r="A10" s="80">
        <v>4</v>
      </c>
      <c r="B10" s="20">
        <v>40</v>
      </c>
      <c r="C10" s="35">
        <v>11</v>
      </c>
      <c r="D10" s="22">
        <v>10</v>
      </c>
      <c r="E10" s="60">
        <v>101</v>
      </c>
      <c r="F10" s="21">
        <v>9</v>
      </c>
      <c r="G10" s="35">
        <v>5</v>
      </c>
      <c r="H10" s="35">
        <v>16</v>
      </c>
      <c r="I10" s="35">
        <v>37</v>
      </c>
      <c r="J10" s="35">
        <v>16</v>
      </c>
      <c r="K10" s="22">
        <v>46</v>
      </c>
    </row>
    <row r="11" spans="1:11" s="13" customFormat="1" ht="12.75">
      <c r="A11" s="80">
        <v>5</v>
      </c>
      <c r="B11" s="20">
        <v>55</v>
      </c>
      <c r="C11" s="35">
        <v>12</v>
      </c>
      <c r="D11" s="22">
        <v>6</v>
      </c>
      <c r="E11" s="60">
        <v>157</v>
      </c>
      <c r="F11" s="21">
        <v>13</v>
      </c>
      <c r="G11" s="35">
        <v>9</v>
      </c>
      <c r="H11" s="35">
        <v>11</v>
      </c>
      <c r="I11" s="35">
        <v>82</v>
      </c>
      <c r="J11" s="35">
        <v>24</v>
      </c>
      <c r="K11" s="22">
        <v>40</v>
      </c>
    </row>
    <row r="12" spans="1:11" s="13" customFormat="1" ht="12.75">
      <c r="A12" s="80">
        <v>6</v>
      </c>
      <c r="B12" s="20">
        <v>37</v>
      </c>
      <c r="C12" s="35">
        <v>11</v>
      </c>
      <c r="D12" s="22">
        <v>5</v>
      </c>
      <c r="E12" s="60">
        <v>220</v>
      </c>
      <c r="F12" s="21">
        <v>19</v>
      </c>
      <c r="G12" s="35">
        <v>16</v>
      </c>
      <c r="H12" s="35">
        <v>17</v>
      </c>
      <c r="I12" s="35">
        <v>85</v>
      </c>
      <c r="J12" s="35">
        <v>34</v>
      </c>
      <c r="K12" s="22">
        <v>42</v>
      </c>
    </row>
    <row r="13" spans="1:11" s="13" customFormat="1" ht="12.75">
      <c r="A13" s="80">
        <v>7</v>
      </c>
      <c r="B13" s="20">
        <v>54</v>
      </c>
      <c r="C13" s="35">
        <v>7</v>
      </c>
      <c r="D13" s="22">
        <v>13</v>
      </c>
      <c r="E13" s="60">
        <v>216</v>
      </c>
      <c r="F13" s="21">
        <v>14</v>
      </c>
      <c r="G13" s="35">
        <v>11</v>
      </c>
      <c r="H13" s="35">
        <v>14</v>
      </c>
      <c r="I13" s="35">
        <v>57</v>
      </c>
      <c r="J13" s="35">
        <v>15</v>
      </c>
      <c r="K13" s="22">
        <v>73</v>
      </c>
    </row>
    <row r="14" spans="1:11" s="13" customFormat="1" ht="12.75">
      <c r="A14" s="80">
        <v>8</v>
      </c>
      <c r="B14" s="20">
        <v>49</v>
      </c>
      <c r="C14" s="35">
        <v>9</v>
      </c>
      <c r="D14" s="22">
        <v>17</v>
      </c>
      <c r="E14" s="60">
        <v>215</v>
      </c>
      <c r="F14" s="21">
        <v>19</v>
      </c>
      <c r="G14" s="35">
        <v>14</v>
      </c>
      <c r="H14" s="35">
        <v>14</v>
      </c>
      <c r="I14" s="35">
        <v>109</v>
      </c>
      <c r="J14" s="35">
        <v>26</v>
      </c>
      <c r="K14" s="22">
        <v>42</v>
      </c>
    </row>
    <row r="15" spans="1:11" s="13" customFormat="1" ht="12.75">
      <c r="A15" s="80">
        <v>9</v>
      </c>
      <c r="B15" s="20">
        <v>63</v>
      </c>
      <c r="C15" s="35">
        <v>15</v>
      </c>
      <c r="D15" s="22">
        <v>6</v>
      </c>
      <c r="E15" s="60">
        <v>167</v>
      </c>
      <c r="F15" s="21">
        <v>15</v>
      </c>
      <c r="G15" s="35">
        <v>13</v>
      </c>
      <c r="H15" s="35">
        <v>26</v>
      </c>
      <c r="I15" s="35">
        <v>79</v>
      </c>
      <c r="J15" s="35">
        <v>34</v>
      </c>
      <c r="K15" s="22">
        <v>43</v>
      </c>
    </row>
    <row r="16" spans="1:11" s="13" customFormat="1" ht="12.75">
      <c r="A16" s="53">
        <v>10</v>
      </c>
      <c r="B16" s="20">
        <v>33</v>
      </c>
      <c r="C16" s="35">
        <v>7</v>
      </c>
      <c r="D16" s="22">
        <v>5</v>
      </c>
      <c r="E16" s="60">
        <v>80</v>
      </c>
      <c r="F16" s="21">
        <v>7</v>
      </c>
      <c r="G16" s="35">
        <v>10</v>
      </c>
      <c r="H16" s="35">
        <v>4</v>
      </c>
      <c r="I16" s="35">
        <v>36</v>
      </c>
      <c r="J16" s="35">
        <v>10</v>
      </c>
      <c r="K16" s="22">
        <v>29</v>
      </c>
    </row>
    <row r="17" spans="1:11" s="13" customFormat="1" ht="12.75">
      <c r="A17" s="53">
        <v>11</v>
      </c>
      <c r="B17" s="20">
        <v>23</v>
      </c>
      <c r="C17" s="35">
        <v>11</v>
      </c>
      <c r="D17" s="22">
        <v>5</v>
      </c>
      <c r="E17" s="60">
        <v>58</v>
      </c>
      <c r="F17" s="21">
        <v>6</v>
      </c>
      <c r="G17" s="35">
        <v>4</v>
      </c>
      <c r="H17" s="35">
        <v>9</v>
      </c>
      <c r="I17" s="35">
        <v>39</v>
      </c>
      <c r="J17" s="35">
        <v>11</v>
      </c>
      <c r="K17" s="22">
        <v>25</v>
      </c>
    </row>
    <row r="18" spans="1:11" s="13" customFormat="1" ht="12.75">
      <c r="A18" s="54">
        <v>12</v>
      </c>
      <c r="B18" s="20">
        <v>21</v>
      </c>
      <c r="C18" s="35">
        <v>3</v>
      </c>
      <c r="D18" s="22">
        <v>2</v>
      </c>
      <c r="E18" s="60">
        <v>83</v>
      </c>
      <c r="F18" s="21">
        <v>8</v>
      </c>
      <c r="G18" s="35">
        <v>1</v>
      </c>
      <c r="H18" s="35">
        <v>7</v>
      </c>
      <c r="I18" s="35">
        <v>38</v>
      </c>
      <c r="J18" s="35">
        <v>12</v>
      </c>
      <c r="K18" s="22">
        <v>21</v>
      </c>
    </row>
    <row r="19" spans="1:11" s="13" customFormat="1" ht="12.75">
      <c r="A19" s="53">
        <v>13</v>
      </c>
      <c r="B19" s="20">
        <v>19</v>
      </c>
      <c r="C19" s="35">
        <v>5</v>
      </c>
      <c r="D19" s="22">
        <v>4</v>
      </c>
      <c r="E19" s="60">
        <v>101</v>
      </c>
      <c r="F19" s="21">
        <v>2</v>
      </c>
      <c r="G19" s="35">
        <v>5</v>
      </c>
      <c r="H19" s="35">
        <v>7</v>
      </c>
      <c r="I19" s="35">
        <v>48</v>
      </c>
      <c r="J19" s="35">
        <v>9</v>
      </c>
      <c r="K19" s="22">
        <v>18</v>
      </c>
    </row>
    <row r="20" spans="1:11" s="13" customFormat="1" ht="12.75">
      <c r="A20" s="54">
        <v>14</v>
      </c>
      <c r="B20" s="20">
        <v>51</v>
      </c>
      <c r="C20" s="35">
        <v>7</v>
      </c>
      <c r="D20" s="22">
        <v>8</v>
      </c>
      <c r="E20" s="60">
        <v>132</v>
      </c>
      <c r="F20" s="21">
        <v>6</v>
      </c>
      <c r="G20" s="35">
        <v>4</v>
      </c>
      <c r="H20" s="35">
        <v>10</v>
      </c>
      <c r="I20" s="35">
        <v>57</v>
      </c>
      <c r="J20" s="35">
        <v>10</v>
      </c>
      <c r="K20" s="22">
        <v>28</v>
      </c>
    </row>
    <row r="21" spans="1:11" s="13" customFormat="1" ht="12.75">
      <c r="A21" s="53">
        <v>15</v>
      </c>
      <c r="B21" s="20">
        <v>48</v>
      </c>
      <c r="C21" s="35">
        <v>9</v>
      </c>
      <c r="D21" s="22">
        <v>8</v>
      </c>
      <c r="E21" s="60">
        <v>173</v>
      </c>
      <c r="F21" s="21">
        <v>12</v>
      </c>
      <c r="G21" s="35">
        <v>4</v>
      </c>
      <c r="H21" s="35">
        <v>12</v>
      </c>
      <c r="I21" s="35">
        <v>117</v>
      </c>
      <c r="J21" s="35">
        <v>16</v>
      </c>
      <c r="K21" s="22">
        <v>38</v>
      </c>
    </row>
    <row r="22" spans="1:11" s="13" customFormat="1" ht="12.75">
      <c r="A22" s="53">
        <v>16</v>
      </c>
      <c r="B22" s="20">
        <v>67</v>
      </c>
      <c r="C22" s="35">
        <v>8</v>
      </c>
      <c r="D22" s="22">
        <v>31</v>
      </c>
      <c r="E22" s="60">
        <v>183</v>
      </c>
      <c r="F22" s="21">
        <v>11</v>
      </c>
      <c r="G22" s="35">
        <v>7</v>
      </c>
      <c r="H22" s="35">
        <v>30</v>
      </c>
      <c r="I22" s="35">
        <v>157</v>
      </c>
      <c r="J22" s="35">
        <v>25</v>
      </c>
      <c r="K22" s="22">
        <v>19</v>
      </c>
    </row>
    <row r="23" spans="1:11" s="13" customFormat="1" ht="12.75">
      <c r="A23" s="53">
        <v>17</v>
      </c>
      <c r="B23" s="20">
        <v>39</v>
      </c>
      <c r="C23" s="35">
        <v>7</v>
      </c>
      <c r="D23" s="22">
        <v>7</v>
      </c>
      <c r="E23" s="60">
        <v>95</v>
      </c>
      <c r="F23" s="21">
        <v>3</v>
      </c>
      <c r="G23" s="35">
        <v>3</v>
      </c>
      <c r="H23" s="35">
        <v>10</v>
      </c>
      <c r="I23" s="35">
        <v>39</v>
      </c>
      <c r="J23" s="35">
        <v>13</v>
      </c>
      <c r="K23" s="22">
        <v>22</v>
      </c>
    </row>
    <row r="24" spans="1:11" s="13" customFormat="1" ht="12.75">
      <c r="A24" s="53">
        <v>18</v>
      </c>
      <c r="B24" s="20">
        <v>64</v>
      </c>
      <c r="C24" s="35">
        <v>17</v>
      </c>
      <c r="D24" s="22">
        <v>10</v>
      </c>
      <c r="E24" s="60">
        <v>162</v>
      </c>
      <c r="F24" s="21">
        <v>7</v>
      </c>
      <c r="G24" s="35">
        <v>14</v>
      </c>
      <c r="H24" s="35">
        <v>22</v>
      </c>
      <c r="I24" s="35">
        <v>75</v>
      </c>
      <c r="J24" s="35">
        <v>32</v>
      </c>
      <c r="K24" s="22">
        <v>26</v>
      </c>
    </row>
    <row r="25" spans="1:11" s="13" customFormat="1" ht="12.75">
      <c r="A25" s="53">
        <v>19</v>
      </c>
      <c r="B25" s="20">
        <v>54</v>
      </c>
      <c r="C25" s="35">
        <v>10</v>
      </c>
      <c r="D25" s="22">
        <v>13</v>
      </c>
      <c r="E25" s="60">
        <v>122</v>
      </c>
      <c r="F25" s="21">
        <v>2</v>
      </c>
      <c r="G25" s="35">
        <v>4</v>
      </c>
      <c r="H25" s="35">
        <v>21</v>
      </c>
      <c r="I25" s="35">
        <v>90</v>
      </c>
      <c r="J25" s="35">
        <v>9</v>
      </c>
      <c r="K25" s="22">
        <v>17</v>
      </c>
    </row>
    <row r="26" spans="1:11" s="13" customFormat="1" ht="12.75">
      <c r="A26" s="53">
        <v>20</v>
      </c>
      <c r="B26" s="20">
        <v>73</v>
      </c>
      <c r="C26" s="35">
        <v>27</v>
      </c>
      <c r="D26" s="22">
        <v>12</v>
      </c>
      <c r="E26" s="60">
        <v>160</v>
      </c>
      <c r="F26" s="21">
        <v>7</v>
      </c>
      <c r="G26" s="35">
        <v>5</v>
      </c>
      <c r="H26" s="35">
        <v>15</v>
      </c>
      <c r="I26" s="35">
        <v>109</v>
      </c>
      <c r="J26" s="35">
        <v>22</v>
      </c>
      <c r="K26" s="22">
        <v>42</v>
      </c>
    </row>
    <row r="27" spans="1:11" s="13" customFormat="1" ht="12.75">
      <c r="A27" s="53">
        <v>21</v>
      </c>
      <c r="B27" s="20">
        <v>49</v>
      </c>
      <c r="C27" s="35">
        <v>12</v>
      </c>
      <c r="D27" s="22">
        <v>11</v>
      </c>
      <c r="E27" s="60">
        <v>109</v>
      </c>
      <c r="F27" s="21">
        <v>4</v>
      </c>
      <c r="G27" s="35">
        <v>8</v>
      </c>
      <c r="H27" s="35">
        <v>13</v>
      </c>
      <c r="I27" s="35">
        <v>59</v>
      </c>
      <c r="J27" s="35">
        <v>8</v>
      </c>
      <c r="K27" s="22">
        <v>24</v>
      </c>
    </row>
    <row r="28" spans="1:11" s="13" customFormat="1" ht="12.75">
      <c r="A28" s="53">
        <v>22</v>
      </c>
      <c r="B28" s="20">
        <v>52</v>
      </c>
      <c r="C28" s="35">
        <v>12</v>
      </c>
      <c r="D28" s="22">
        <v>18</v>
      </c>
      <c r="E28" s="60">
        <v>156</v>
      </c>
      <c r="F28" s="21">
        <v>15</v>
      </c>
      <c r="G28" s="35">
        <v>3</v>
      </c>
      <c r="H28" s="35">
        <v>21</v>
      </c>
      <c r="I28" s="35">
        <v>167</v>
      </c>
      <c r="J28" s="35">
        <v>12</v>
      </c>
      <c r="K28" s="22">
        <v>18</v>
      </c>
    </row>
    <row r="29" spans="1:11" s="13" customFormat="1" ht="12.75">
      <c r="A29" s="53">
        <v>23</v>
      </c>
      <c r="B29" s="20">
        <v>29</v>
      </c>
      <c r="C29" s="35">
        <v>9</v>
      </c>
      <c r="D29" s="22">
        <v>6</v>
      </c>
      <c r="E29" s="60">
        <v>98</v>
      </c>
      <c r="F29" s="21">
        <v>5</v>
      </c>
      <c r="G29" s="35">
        <v>6</v>
      </c>
      <c r="H29" s="35">
        <v>8</v>
      </c>
      <c r="I29" s="35">
        <v>34</v>
      </c>
      <c r="J29" s="35">
        <v>10</v>
      </c>
      <c r="K29" s="22">
        <v>25</v>
      </c>
    </row>
    <row r="30" spans="1:11" s="13" customFormat="1" ht="12.75">
      <c r="A30" s="53">
        <v>24</v>
      </c>
      <c r="B30" s="20">
        <v>26</v>
      </c>
      <c r="C30" s="35">
        <v>3</v>
      </c>
      <c r="D30" s="22">
        <v>7</v>
      </c>
      <c r="E30" s="60">
        <v>60</v>
      </c>
      <c r="F30" s="21">
        <v>0</v>
      </c>
      <c r="G30" s="35">
        <v>6</v>
      </c>
      <c r="H30" s="35">
        <v>1</v>
      </c>
      <c r="I30" s="35">
        <v>30</v>
      </c>
      <c r="J30" s="35">
        <v>15</v>
      </c>
      <c r="K30" s="22">
        <v>16</v>
      </c>
    </row>
    <row r="31" spans="1:11" s="13" customFormat="1" ht="12.75">
      <c r="A31" s="53">
        <v>25</v>
      </c>
      <c r="B31" s="20">
        <v>33</v>
      </c>
      <c r="C31" s="35">
        <v>11</v>
      </c>
      <c r="D31" s="22">
        <v>8</v>
      </c>
      <c r="E31" s="60">
        <v>101</v>
      </c>
      <c r="F31" s="21">
        <v>7</v>
      </c>
      <c r="G31" s="35">
        <v>3</v>
      </c>
      <c r="H31" s="35">
        <v>11</v>
      </c>
      <c r="I31" s="35">
        <v>50</v>
      </c>
      <c r="J31" s="35">
        <v>19</v>
      </c>
      <c r="K31" s="22">
        <v>24</v>
      </c>
    </row>
    <row r="32" spans="1:11" s="13" customFormat="1" ht="12.75">
      <c r="A32" s="53">
        <v>26</v>
      </c>
      <c r="B32" s="20">
        <v>31</v>
      </c>
      <c r="C32" s="35">
        <v>5</v>
      </c>
      <c r="D32" s="22">
        <v>6</v>
      </c>
      <c r="E32" s="60">
        <v>67</v>
      </c>
      <c r="F32" s="21">
        <v>2</v>
      </c>
      <c r="G32" s="35">
        <v>8</v>
      </c>
      <c r="H32" s="35">
        <v>12</v>
      </c>
      <c r="I32" s="35">
        <v>17</v>
      </c>
      <c r="J32" s="35">
        <v>18</v>
      </c>
      <c r="K32" s="22">
        <v>12</v>
      </c>
    </row>
    <row r="33" spans="1:11" s="13" customFormat="1" ht="12.75">
      <c r="A33" s="53">
        <v>27</v>
      </c>
      <c r="B33" s="20">
        <v>29</v>
      </c>
      <c r="C33" s="35">
        <v>9</v>
      </c>
      <c r="D33" s="22">
        <v>4</v>
      </c>
      <c r="E33" s="60">
        <v>104</v>
      </c>
      <c r="F33" s="21">
        <v>9</v>
      </c>
      <c r="G33" s="35">
        <v>9</v>
      </c>
      <c r="H33" s="35">
        <v>13</v>
      </c>
      <c r="I33" s="35">
        <v>55</v>
      </c>
      <c r="J33" s="35">
        <v>16</v>
      </c>
      <c r="K33" s="22">
        <v>25</v>
      </c>
    </row>
    <row r="34" spans="1:11" s="13" customFormat="1" ht="12.75">
      <c r="A34" s="53">
        <v>28</v>
      </c>
      <c r="B34" s="20">
        <v>50</v>
      </c>
      <c r="C34" s="35">
        <v>12</v>
      </c>
      <c r="D34" s="22">
        <v>7</v>
      </c>
      <c r="E34" s="60">
        <v>175</v>
      </c>
      <c r="F34" s="21">
        <v>14</v>
      </c>
      <c r="G34" s="35">
        <v>9</v>
      </c>
      <c r="H34" s="35">
        <v>17</v>
      </c>
      <c r="I34" s="35">
        <v>63</v>
      </c>
      <c r="J34" s="35">
        <v>19</v>
      </c>
      <c r="K34" s="22">
        <v>33</v>
      </c>
    </row>
    <row r="35" spans="1:11" s="13" customFormat="1" ht="12.75">
      <c r="A35" s="53">
        <v>29</v>
      </c>
      <c r="B35" s="20">
        <v>26</v>
      </c>
      <c r="C35" s="35">
        <v>8</v>
      </c>
      <c r="D35" s="22">
        <v>3</v>
      </c>
      <c r="E35" s="60">
        <v>57</v>
      </c>
      <c r="F35" s="21">
        <v>4</v>
      </c>
      <c r="G35" s="35">
        <v>3</v>
      </c>
      <c r="H35" s="35">
        <v>4</v>
      </c>
      <c r="I35" s="35">
        <v>26</v>
      </c>
      <c r="J35" s="35">
        <v>12</v>
      </c>
      <c r="K35" s="22">
        <v>14</v>
      </c>
    </row>
    <row r="36" spans="1:11" s="13" customFormat="1" ht="12.75">
      <c r="A36" s="53">
        <v>30</v>
      </c>
      <c r="B36" s="20">
        <v>37</v>
      </c>
      <c r="C36" s="35">
        <v>13</v>
      </c>
      <c r="D36" s="22">
        <v>11</v>
      </c>
      <c r="E36" s="60">
        <v>95</v>
      </c>
      <c r="F36" s="21">
        <v>8</v>
      </c>
      <c r="G36" s="35">
        <v>12</v>
      </c>
      <c r="H36" s="35">
        <v>15</v>
      </c>
      <c r="I36" s="35">
        <v>35</v>
      </c>
      <c r="J36" s="35">
        <v>11</v>
      </c>
      <c r="K36" s="22">
        <v>30</v>
      </c>
    </row>
    <row r="37" spans="1:11" s="13" customFormat="1" ht="12.75">
      <c r="A37" s="53">
        <v>31</v>
      </c>
      <c r="B37" s="20">
        <v>29</v>
      </c>
      <c r="C37" s="35">
        <v>4</v>
      </c>
      <c r="D37" s="22">
        <v>3</v>
      </c>
      <c r="E37" s="60">
        <v>35</v>
      </c>
      <c r="F37" s="21">
        <v>1</v>
      </c>
      <c r="G37" s="35">
        <v>7</v>
      </c>
      <c r="H37" s="35">
        <v>6</v>
      </c>
      <c r="I37" s="35">
        <v>15</v>
      </c>
      <c r="J37" s="35">
        <v>3</v>
      </c>
      <c r="K37" s="22">
        <v>5</v>
      </c>
    </row>
    <row r="38" spans="1:11" s="13" customFormat="1" ht="12.75">
      <c r="A38" s="53">
        <v>32</v>
      </c>
      <c r="B38" s="20">
        <v>45</v>
      </c>
      <c r="C38" s="35">
        <v>13</v>
      </c>
      <c r="D38" s="22">
        <v>11</v>
      </c>
      <c r="E38" s="60">
        <v>68</v>
      </c>
      <c r="F38" s="21">
        <v>10</v>
      </c>
      <c r="G38" s="35">
        <v>5</v>
      </c>
      <c r="H38" s="35">
        <v>14</v>
      </c>
      <c r="I38" s="35">
        <v>51</v>
      </c>
      <c r="J38" s="35">
        <v>14</v>
      </c>
      <c r="K38" s="22">
        <v>24</v>
      </c>
    </row>
    <row r="39" spans="1:11" s="13" customFormat="1" ht="12.75">
      <c r="A39" s="53">
        <v>33</v>
      </c>
      <c r="B39" s="20">
        <v>17</v>
      </c>
      <c r="C39" s="35">
        <v>8</v>
      </c>
      <c r="D39" s="22">
        <v>8</v>
      </c>
      <c r="E39" s="60">
        <v>63</v>
      </c>
      <c r="F39" s="21">
        <v>1</v>
      </c>
      <c r="G39" s="35">
        <v>12</v>
      </c>
      <c r="H39" s="35">
        <v>9</v>
      </c>
      <c r="I39" s="35">
        <v>28</v>
      </c>
      <c r="J39" s="35">
        <v>4</v>
      </c>
      <c r="K39" s="22">
        <v>11</v>
      </c>
    </row>
    <row r="40" spans="1:11" s="13" customFormat="1" ht="12.75">
      <c r="A40" s="53">
        <v>34</v>
      </c>
      <c r="B40" s="20">
        <v>58</v>
      </c>
      <c r="C40" s="35">
        <v>10</v>
      </c>
      <c r="D40" s="22">
        <v>12</v>
      </c>
      <c r="E40" s="60">
        <v>117</v>
      </c>
      <c r="F40" s="21">
        <v>9</v>
      </c>
      <c r="G40" s="35">
        <v>12</v>
      </c>
      <c r="H40" s="35">
        <v>6</v>
      </c>
      <c r="I40" s="35">
        <v>72</v>
      </c>
      <c r="J40" s="35">
        <v>15</v>
      </c>
      <c r="K40" s="22">
        <v>27</v>
      </c>
    </row>
    <row r="41" spans="1:11" s="13" customFormat="1" ht="12.75">
      <c r="A41" s="53">
        <v>35</v>
      </c>
      <c r="B41" s="20">
        <v>21</v>
      </c>
      <c r="C41" s="35">
        <v>5</v>
      </c>
      <c r="D41" s="22">
        <v>2</v>
      </c>
      <c r="E41" s="60">
        <v>70</v>
      </c>
      <c r="F41" s="21">
        <v>8</v>
      </c>
      <c r="G41" s="35">
        <v>7</v>
      </c>
      <c r="H41" s="35">
        <v>5</v>
      </c>
      <c r="I41" s="35">
        <v>34</v>
      </c>
      <c r="J41" s="35">
        <v>2</v>
      </c>
      <c r="K41" s="22">
        <v>9</v>
      </c>
    </row>
    <row r="42" spans="1:11" s="13" customFormat="1" ht="12.75">
      <c r="A42" s="53">
        <v>36</v>
      </c>
      <c r="B42" s="20">
        <v>21</v>
      </c>
      <c r="C42" s="35">
        <v>3</v>
      </c>
      <c r="D42" s="22">
        <v>3</v>
      </c>
      <c r="E42" s="60">
        <v>81</v>
      </c>
      <c r="F42" s="21">
        <v>4</v>
      </c>
      <c r="G42" s="35">
        <v>5</v>
      </c>
      <c r="H42" s="35">
        <v>13</v>
      </c>
      <c r="I42" s="35">
        <v>37</v>
      </c>
      <c r="J42" s="35">
        <v>7</v>
      </c>
      <c r="K42" s="22">
        <v>21</v>
      </c>
    </row>
    <row r="43" spans="1:11" s="13" customFormat="1" ht="12.75">
      <c r="A43" s="53">
        <v>37</v>
      </c>
      <c r="B43" s="20">
        <v>30</v>
      </c>
      <c r="C43" s="35">
        <v>7</v>
      </c>
      <c r="D43" s="22">
        <v>12</v>
      </c>
      <c r="E43" s="60">
        <v>120</v>
      </c>
      <c r="F43" s="21">
        <v>7</v>
      </c>
      <c r="G43" s="35">
        <v>3</v>
      </c>
      <c r="H43" s="35">
        <v>20</v>
      </c>
      <c r="I43" s="35">
        <v>90</v>
      </c>
      <c r="J43" s="35">
        <v>10</v>
      </c>
      <c r="K43" s="22">
        <v>37</v>
      </c>
    </row>
    <row r="44" spans="1:11" s="13" customFormat="1" ht="12.75">
      <c r="A44" s="53">
        <v>38</v>
      </c>
      <c r="B44" s="20">
        <v>55</v>
      </c>
      <c r="C44" s="35">
        <v>10</v>
      </c>
      <c r="D44" s="22">
        <v>6</v>
      </c>
      <c r="E44" s="60">
        <v>70</v>
      </c>
      <c r="F44" s="21">
        <v>9</v>
      </c>
      <c r="G44" s="35">
        <v>19</v>
      </c>
      <c r="H44" s="35">
        <v>12</v>
      </c>
      <c r="I44" s="35">
        <v>86</v>
      </c>
      <c r="J44" s="35">
        <v>15</v>
      </c>
      <c r="K44" s="22">
        <v>19</v>
      </c>
    </row>
    <row r="45" spans="1:11" s="13" customFormat="1" ht="12.75">
      <c r="A45" s="53">
        <v>39</v>
      </c>
      <c r="B45" s="20">
        <v>84</v>
      </c>
      <c r="C45" s="35">
        <v>13</v>
      </c>
      <c r="D45" s="22">
        <v>14</v>
      </c>
      <c r="E45" s="60">
        <v>151</v>
      </c>
      <c r="F45" s="21">
        <v>10</v>
      </c>
      <c r="G45" s="35">
        <v>6</v>
      </c>
      <c r="H45" s="35">
        <v>12</v>
      </c>
      <c r="I45" s="35">
        <v>134</v>
      </c>
      <c r="J45" s="35">
        <v>19</v>
      </c>
      <c r="K45" s="22">
        <v>24</v>
      </c>
    </row>
    <row r="46" spans="1:11" s="13" customFormat="1" ht="12.75">
      <c r="A46" s="53">
        <v>40</v>
      </c>
      <c r="B46" s="20">
        <v>66</v>
      </c>
      <c r="C46" s="35">
        <v>12</v>
      </c>
      <c r="D46" s="22">
        <v>14</v>
      </c>
      <c r="E46" s="60">
        <v>143</v>
      </c>
      <c r="F46" s="21">
        <v>3</v>
      </c>
      <c r="G46" s="35">
        <v>3</v>
      </c>
      <c r="H46" s="35">
        <v>6</v>
      </c>
      <c r="I46" s="35">
        <v>76</v>
      </c>
      <c r="J46" s="35">
        <v>16</v>
      </c>
      <c r="K46" s="22">
        <v>22</v>
      </c>
    </row>
    <row r="47" spans="1:11" s="13" customFormat="1" ht="12.75">
      <c r="A47" s="53">
        <v>41</v>
      </c>
      <c r="B47" s="20">
        <v>37</v>
      </c>
      <c r="C47" s="35">
        <v>7</v>
      </c>
      <c r="D47" s="22">
        <v>2</v>
      </c>
      <c r="E47" s="60">
        <v>128</v>
      </c>
      <c r="F47" s="21">
        <v>5</v>
      </c>
      <c r="G47" s="35">
        <v>4</v>
      </c>
      <c r="H47" s="35">
        <v>14</v>
      </c>
      <c r="I47" s="35">
        <v>92</v>
      </c>
      <c r="J47" s="35">
        <v>14</v>
      </c>
      <c r="K47" s="22">
        <v>18</v>
      </c>
    </row>
    <row r="48" spans="1:11" s="13" customFormat="1" ht="12.75">
      <c r="A48" s="53">
        <v>42</v>
      </c>
      <c r="B48" s="20">
        <v>68</v>
      </c>
      <c r="C48" s="35">
        <v>33</v>
      </c>
      <c r="D48" s="22">
        <v>14</v>
      </c>
      <c r="E48" s="60">
        <v>80</v>
      </c>
      <c r="F48" s="21">
        <v>8</v>
      </c>
      <c r="G48" s="35">
        <v>4</v>
      </c>
      <c r="H48" s="35">
        <v>14</v>
      </c>
      <c r="I48" s="35">
        <v>63</v>
      </c>
      <c r="J48" s="35">
        <v>13</v>
      </c>
      <c r="K48" s="22">
        <v>19</v>
      </c>
    </row>
    <row r="49" spans="1:11" s="13" customFormat="1" ht="12.75">
      <c r="A49" s="53">
        <v>43</v>
      </c>
      <c r="B49" s="20">
        <v>41</v>
      </c>
      <c r="C49" s="35">
        <v>7</v>
      </c>
      <c r="D49" s="22">
        <v>12</v>
      </c>
      <c r="E49" s="60">
        <v>96</v>
      </c>
      <c r="F49" s="21">
        <v>4</v>
      </c>
      <c r="G49" s="35">
        <v>8</v>
      </c>
      <c r="H49" s="35">
        <v>15</v>
      </c>
      <c r="I49" s="35">
        <v>93</v>
      </c>
      <c r="J49" s="35">
        <v>9</v>
      </c>
      <c r="K49" s="22">
        <v>16</v>
      </c>
    </row>
    <row r="50" spans="1:11" s="13" customFormat="1" ht="12.75">
      <c r="A50" s="53">
        <v>44</v>
      </c>
      <c r="B50" s="20">
        <v>75</v>
      </c>
      <c r="C50" s="35">
        <v>9</v>
      </c>
      <c r="D50" s="22">
        <v>15</v>
      </c>
      <c r="E50" s="60">
        <v>96</v>
      </c>
      <c r="F50" s="21">
        <v>5</v>
      </c>
      <c r="G50" s="35">
        <v>6</v>
      </c>
      <c r="H50" s="35">
        <v>13</v>
      </c>
      <c r="I50" s="35">
        <v>139</v>
      </c>
      <c r="J50" s="35">
        <v>14</v>
      </c>
      <c r="K50" s="22">
        <v>12</v>
      </c>
    </row>
    <row r="51" spans="1:11" s="13" customFormat="1" ht="12.75">
      <c r="A51" s="53">
        <v>45</v>
      </c>
      <c r="B51" s="20">
        <v>90</v>
      </c>
      <c r="C51" s="35">
        <v>24</v>
      </c>
      <c r="D51" s="22">
        <v>9</v>
      </c>
      <c r="E51" s="60">
        <v>98</v>
      </c>
      <c r="F51" s="21">
        <v>3</v>
      </c>
      <c r="G51" s="35">
        <v>4</v>
      </c>
      <c r="H51" s="35">
        <v>10</v>
      </c>
      <c r="I51" s="35">
        <v>99</v>
      </c>
      <c r="J51" s="35">
        <v>17</v>
      </c>
      <c r="K51" s="22">
        <v>12</v>
      </c>
    </row>
    <row r="52" spans="1:11" s="13" customFormat="1" ht="12.75">
      <c r="A52" s="53">
        <v>46</v>
      </c>
      <c r="B52" s="20">
        <v>69</v>
      </c>
      <c r="C52" s="35">
        <v>21</v>
      </c>
      <c r="D52" s="22">
        <v>17</v>
      </c>
      <c r="E52" s="60">
        <v>140</v>
      </c>
      <c r="F52" s="21">
        <v>3</v>
      </c>
      <c r="G52" s="35">
        <v>6</v>
      </c>
      <c r="H52" s="35">
        <v>17</v>
      </c>
      <c r="I52" s="35">
        <v>101</v>
      </c>
      <c r="J52" s="35">
        <v>10</v>
      </c>
      <c r="K52" s="22">
        <v>20</v>
      </c>
    </row>
    <row r="53" spans="1:11" s="13" customFormat="1" ht="12.75">
      <c r="A53" s="53">
        <v>47</v>
      </c>
      <c r="B53" s="20">
        <v>79</v>
      </c>
      <c r="C53" s="35">
        <v>11</v>
      </c>
      <c r="D53" s="22">
        <v>16</v>
      </c>
      <c r="E53" s="60">
        <v>153</v>
      </c>
      <c r="F53" s="21">
        <v>3</v>
      </c>
      <c r="G53" s="35">
        <v>6</v>
      </c>
      <c r="H53" s="35">
        <v>11</v>
      </c>
      <c r="I53" s="35">
        <v>150</v>
      </c>
      <c r="J53" s="35">
        <v>27</v>
      </c>
      <c r="K53" s="22">
        <v>35</v>
      </c>
    </row>
    <row r="54" spans="1:11" s="13" customFormat="1" ht="12.75">
      <c r="A54" s="53">
        <v>48</v>
      </c>
      <c r="B54" s="20">
        <v>40</v>
      </c>
      <c r="C54" s="35">
        <v>6</v>
      </c>
      <c r="D54" s="22">
        <v>9</v>
      </c>
      <c r="E54" s="60">
        <v>34</v>
      </c>
      <c r="F54" s="21">
        <v>3</v>
      </c>
      <c r="G54" s="35">
        <v>2</v>
      </c>
      <c r="H54" s="35">
        <v>5</v>
      </c>
      <c r="I54" s="35">
        <v>25</v>
      </c>
      <c r="J54" s="35">
        <v>5</v>
      </c>
      <c r="K54" s="22">
        <v>16</v>
      </c>
    </row>
    <row r="55" spans="1:11" s="13" customFormat="1" ht="12.75">
      <c r="A55" s="53">
        <v>49</v>
      </c>
      <c r="B55" s="20">
        <v>53</v>
      </c>
      <c r="C55" s="35">
        <v>11</v>
      </c>
      <c r="D55" s="22">
        <v>13</v>
      </c>
      <c r="E55" s="60">
        <v>66</v>
      </c>
      <c r="F55" s="21">
        <v>3</v>
      </c>
      <c r="G55" s="35">
        <v>2</v>
      </c>
      <c r="H55" s="35">
        <v>2</v>
      </c>
      <c r="I55" s="35">
        <v>56</v>
      </c>
      <c r="J55" s="35">
        <v>9</v>
      </c>
      <c r="K55" s="22">
        <v>15</v>
      </c>
    </row>
    <row r="56" spans="1:11" s="13" customFormat="1" ht="12.75">
      <c r="A56" s="53">
        <v>50</v>
      </c>
      <c r="B56" s="20">
        <v>31</v>
      </c>
      <c r="C56" s="35">
        <v>16</v>
      </c>
      <c r="D56" s="22">
        <v>10</v>
      </c>
      <c r="E56" s="60">
        <v>41</v>
      </c>
      <c r="F56" s="21">
        <v>1</v>
      </c>
      <c r="G56" s="35">
        <v>4</v>
      </c>
      <c r="H56" s="35">
        <v>8</v>
      </c>
      <c r="I56" s="35">
        <v>56</v>
      </c>
      <c r="J56" s="35">
        <v>11</v>
      </c>
      <c r="K56" s="22">
        <v>6</v>
      </c>
    </row>
    <row r="57" spans="1:11" s="13" customFormat="1" ht="12.75">
      <c r="A57" s="53">
        <v>51</v>
      </c>
      <c r="B57" s="20">
        <v>65</v>
      </c>
      <c r="C57" s="35">
        <v>20</v>
      </c>
      <c r="D57" s="22">
        <v>12</v>
      </c>
      <c r="E57" s="60">
        <v>59</v>
      </c>
      <c r="F57" s="21">
        <v>4</v>
      </c>
      <c r="G57" s="35">
        <v>6</v>
      </c>
      <c r="H57" s="35">
        <v>10</v>
      </c>
      <c r="I57" s="35">
        <v>72</v>
      </c>
      <c r="J57" s="35">
        <v>13</v>
      </c>
      <c r="K57" s="22">
        <v>19</v>
      </c>
    </row>
    <row r="58" spans="1:11" s="13" customFormat="1" ht="12.75">
      <c r="A58" s="53">
        <v>52</v>
      </c>
      <c r="B58" s="20">
        <v>35</v>
      </c>
      <c r="C58" s="35">
        <v>8</v>
      </c>
      <c r="D58" s="22">
        <v>5</v>
      </c>
      <c r="E58" s="60">
        <v>36</v>
      </c>
      <c r="F58" s="21">
        <v>6</v>
      </c>
      <c r="G58" s="35">
        <v>5</v>
      </c>
      <c r="H58" s="35">
        <v>11</v>
      </c>
      <c r="I58" s="35">
        <v>37</v>
      </c>
      <c r="J58" s="35">
        <v>8</v>
      </c>
      <c r="K58" s="22">
        <v>18</v>
      </c>
    </row>
    <row r="59" spans="1:11" s="13" customFormat="1" ht="12.75">
      <c r="A59" s="53">
        <v>53</v>
      </c>
      <c r="B59" s="20">
        <v>77</v>
      </c>
      <c r="C59" s="35">
        <v>6</v>
      </c>
      <c r="D59" s="22">
        <v>16</v>
      </c>
      <c r="E59" s="60">
        <v>53</v>
      </c>
      <c r="F59" s="21">
        <v>1</v>
      </c>
      <c r="G59" s="35">
        <v>2</v>
      </c>
      <c r="H59" s="35">
        <v>3</v>
      </c>
      <c r="I59" s="35">
        <v>41</v>
      </c>
      <c r="J59" s="35">
        <v>6</v>
      </c>
      <c r="K59" s="22">
        <v>9</v>
      </c>
    </row>
    <row r="60" spans="1:11" s="13" customFormat="1" ht="12.75">
      <c r="A60" s="53">
        <v>54</v>
      </c>
      <c r="B60" s="20">
        <v>95</v>
      </c>
      <c r="C60" s="35">
        <v>13</v>
      </c>
      <c r="D60" s="22">
        <v>13</v>
      </c>
      <c r="E60" s="60">
        <v>53</v>
      </c>
      <c r="F60" s="21">
        <v>2</v>
      </c>
      <c r="G60" s="35">
        <v>3</v>
      </c>
      <c r="H60" s="35">
        <v>13</v>
      </c>
      <c r="I60" s="35">
        <v>72</v>
      </c>
      <c r="J60" s="35">
        <v>4</v>
      </c>
      <c r="K60" s="22">
        <v>12</v>
      </c>
    </row>
    <row r="61" spans="1:11" s="13" customFormat="1" ht="12.75">
      <c r="A61" s="53">
        <v>55</v>
      </c>
      <c r="B61" s="20">
        <v>62</v>
      </c>
      <c r="C61" s="35">
        <v>11</v>
      </c>
      <c r="D61" s="22">
        <v>15</v>
      </c>
      <c r="E61" s="60">
        <v>23</v>
      </c>
      <c r="F61" s="21">
        <v>3</v>
      </c>
      <c r="G61" s="35">
        <v>5</v>
      </c>
      <c r="H61" s="35">
        <v>7</v>
      </c>
      <c r="I61" s="35">
        <v>63</v>
      </c>
      <c r="J61" s="35">
        <v>8</v>
      </c>
      <c r="K61" s="22">
        <v>14</v>
      </c>
    </row>
    <row r="62" spans="1:11" s="13" customFormat="1" ht="12.75">
      <c r="A62" s="53">
        <v>56</v>
      </c>
      <c r="B62" s="20">
        <v>47</v>
      </c>
      <c r="C62" s="35">
        <v>12</v>
      </c>
      <c r="D62" s="22">
        <v>10</v>
      </c>
      <c r="E62" s="60">
        <v>27</v>
      </c>
      <c r="F62" s="21">
        <v>5</v>
      </c>
      <c r="G62" s="35">
        <v>3</v>
      </c>
      <c r="H62" s="35">
        <v>3</v>
      </c>
      <c r="I62" s="35">
        <v>45</v>
      </c>
      <c r="J62" s="35">
        <v>4</v>
      </c>
      <c r="K62" s="22">
        <v>8</v>
      </c>
    </row>
    <row r="63" spans="1:11" s="13" customFormat="1" ht="12.75">
      <c r="A63" s="53">
        <v>57</v>
      </c>
      <c r="B63" s="20">
        <v>57</v>
      </c>
      <c r="C63" s="35">
        <v>10</v>
      </c>
      <c r="D63" s="22">
        <v>10</v>
      </c>
      <c r="E63" s="60">
        <v>53</v>
      </c>
      <c r="F63" s="21">
        <v>3</v>
      </c>
      <c r="G63" s="35">
        <v>4</v>
      </c>
      <c r="H63" s="35">
        <v>11</v>
      </c>
      <c r="I63" s="35">
        <v>54</v>
      </c>
      <c r="J63" s="35">
        <v>9</v>
      </c>
      <c r="K63" s="22">
        <v>8</v>
      </c>
    </row>
    <row r="64" spans="1:11" s="13" customFormat="1" ht="12.75">
      <c r="A64" s="53">
        <v>58</v>
      </c>
      <c r="B64" s="20">
        <v>81</v>
      </c>
      <c r="C64" s="35">
        <v>16</v>
      </c>
      <c r="D64" s="22">
        <v>24</v>
      </c>
      <c r="E64" s="60">
        <v>41</v>
      </c>
      <c r="F64" s="21">
        <v>6</v>
      </c>
      <c r="G64" s="35">
        <v>1</v>
      </c>
      <c r="H64" s="35">
        <v>6</v>
      </c>
      <c r="I64" s="35">
        <v>113</v>
      </c>
      <c r="J64" s="35">
        <v>10</v>
      </c>
      <c r="K64" s="22">
        <v>12</v>
      </c>
    </row>
    <row r="65" spans="1:11" s="13" customFormat="1" ht="12.75">
      <c r="A65" s="53">
        <v>59</v>
      </c>
      <c r="B65" s="20">
        <v>47</v>
      </c>
      <c r="C65" s="35">
        <v>9</v>
      </c>
      <c r="D65" s="22">
        <v>3</v>
      </c>
      <c r="E65" s="60">
        <v>24</v>
      </c>
      <c r="F65" s="21">
        <v>1</v>
      </c>
      <c r="G65" s="35">
        <v>1</v>
      </c>
      <c r="H65" s="35">
        <v>4</v>
      </c>
      <c r="I65" s="35">
        <v>28</v>
      </c>
      <c r="J65" s="35">
        <v>5</v>
      </c>
      <c r="K65" s="22">
        <v>7</v>
      </c>
    </row>
    <row r="66" spans="1:11" s="13" customFormat="1" ht="12.75">
      <c r="A66" s="53">
        <v>60</v>
      </c>
      <c r="B66" s="20">
        <v>44</v>
      </c>
      <c r="C66" s="35">
        <v>8</v>
      </c>
      <c r="D66" s="22">
        <v>9</v>
      </c>
      <c r="E66" s="60">
        <v>20</v>
      </c>
      <c r="F66" s="21">
        <v>4</v>
      </c>
      <c r="G66" s="35">
        <v>3</v>
      </c>
      <c r="H66" s="35">
        <v>7</v>
      </c>
      <c r="I66" s="35">
        <v>49</v>
      </c>
      <c r="J66" s="35">
        <v>8</v>
      </c>
      <c r="K66" s="22">
        <v>8</v>
      </c>
    </row>
    <row r="67" spans="1:11" s="13" customFormat="1" ht="12.75">
      <c r="A67" s="53">
        <v>61</v>
      </c>
      <c r="B67" s="20">
        <v>47</v>
      </c>
      <c r="C67" s="35">
        <v>22</v>
      </c>
      <c r="D67" s="22">
        <v>11</v>
      </c>
      <c r="E67" s="60">
        <v>195</v>
      </c>
      <c r="F67" s="21">
        <v>5</v>
      </c>
      <c r="G67" s="35">
        <v>4</v>
      </c>
      <c r="H67" s="35">
        <v>25</v>
      </c>
      <c r="I67" s="35">
        <v>138</v>
      </c>
      <c r="J67" s="35">
        <v>12</v>
      </c>
      <c r="K67" s="22">
        <v>27</v>
      </c>
    </row>
    <row r="68" spans="1:11" s="13" customFormat="1" ht="12.75">
      <c r="A68" s="53">
        <v>62</v>
      </c>
      <c r="B68" s="20">
        <v>47</v>
      </c>
      <c r="C68" s="35">
        <v>6</v>
      </c>
      <c r="D68" s="22">
        <v>12</v>
      </c>
      <c r="E68" s="60">
        <v>44</v>
      </c>
      <c r="F68" s="21">
        <v>3</v>
      </c>
      <c r="G68" s="35">
        <v>3</v>
      </c>
      <c r="H68" s="35">
        <v>14</v>
      </c>
      <c r="I68" s="35">
        <v>88</v>
      </c>
      <c r="J68" s="35">
        <v>8</v>
      </c>
      <c r="K68" s="22">
        <v>4</v>
      </c>
    </row>
    <row r="69" spans="1:11" s="13" customFormat="1" ht="12.75">
      <c r="A69" s="53">
        <v>63</v>
      </c>
      <c r="B69" s="20">
        <v>23</v>
      </c>
      <c r="C69" s="35">
        <v>7</v>
      </c>
      <c r="D69" s="22">
        <v>3</v>
      </c>
      <c r="E69" s="60">
        <v>204</v>
      </c>
      <c r="F69" s="21">
        <v>5</v>
      </c>
      <c r="G69" s="35">
        <v>5</v>
      </c>
      <c r="H69" s="35">
        <v>14</v>
      </c>
      <c r="I69" s="35">
        <v>56</v>
      </c>
      <c r="J69" s="35">
        <v>12</v>
      </c>
      <c r="K69" s="22">
        <v>25</v>
      </c>
    </row>
    <row r="70" spans="1:11" s="13" customFormat="1" ht="12.75">
      <c r="A70" s="53">
        <v>64</v>
      </c>
      <c r="B70" s="20">
        <v>23</v>
      </c>
      <c r="C70" s="35">
        <v>6</v>
      </c>
      <c r="D70" s="22">
        <v>0</v>
      </c>
      <c r="E70" s="60">
        <v>106</v>
      </c>
      <c r="F70" s="21">
        <v>4</v>
      </c>
      <c r="G70" s="35">
        <v>1</v>
      </c>
      <c r="H70" s="35">
        <v>10</v>
      </c>
      <c r="I70" s="35">
        <v>54</v>
      </c>
      <c r="J70" s="35">
        <v>13</v>
      </c>
      <c r="K70" s="22">
        <v>8</v>
      </c>
    </row>
    <row r="71" spans="1:11" s="13" customFormat="1" ht="12.75">
      <c r="A71" s="53">
        <v>65</v>
      </c>
      <c r="B71" s="20">
        <v>36</v>
      </c>
      <c r="C71" s="35">
        <v>7</v>
      </c>
      <c r="D71" s="22">
        <v>4</v>
      </c>
      <c r="E71" s="60">
        <v>96</v>
      </c>
      <c r="F71" s="21">
        <v>3</v>
      </c>
      <c r="G71" s="35">
        <v>4</v>
      </c>
      <c r="H71" s="35">
        <v>12</v>
      </c>
      <c r="I71" s="35">
        <v>99</v>
      </c>
      <c r="J71" s="35">
        <v>18</v>
      </c>
      <c r="K71" s="22">
        <v>26</v>
      </c>
    </row>
    <row r="72" spans="1:11" s="13" customFormat="1" ht="12.75">
      <c r="A72" s="53">
        <v>66</v>
      </c>
      <c r="B72" s="20">
        <v>44</v>
      </c>
      <c r="C72" s="35">
        <v>12</v>
      </c>
      <c r="D72" s="22">
        <v>7</v>
      </c>
      <c r="E72" s="60">
        <v>126</v>
      </c>
      <c r="F72" s="21">
        <v>7</v>
      </c>
      <c r="G72" s="35">
        <v>9</v>
      </c>
      <c r="H72" s="35">
        <v>14</v>
      </c>
      <c r="I72" s="35">
        <v>82</v>
      </c>
      <c r="J72" s="35">
        <v>14</v>
      </c>
      <c r="K72" s="22">
        <v>18</v>
      </c>
    </row>
    <row r="73" spans="1:11" s="13" customFormat="1" ht="12.75">
      <c r="A73" s="53">
        <v>67</v>
      </c>
      <c r="B73" s="20">
        <v>30</v>
      </c>
      <c r="C73" s="35">
        <v>4</v>
      </c>
      <c r="D73" s="22">
        <v>4</v>
      </c>
      <c r="E73" s="60">
        <v>76</v>
      </c>
      <c r="F73" s="21">
        <v>6</v>
      </c>
      <c r="G73" s="35">
        <v>7</v>
      </c>
      <c r="H73" s="35">
        <v>10</v>
      </c>
      <c r="I73" s="35">
        <v>30</v>
      </c>
      <c r="J73" s="35">
        <v>6</v>
      </c>
      <c r="K73" s="22">
        <v>14</v>
      </c>
    </row>
    <row r="74" spans="1:11" s="13" customFormat="1" ht="12.75">
      <c r="A74" s="53">
        <v>68</v>
      </c>
      <c r="B74" s="20">
        <v>38</v>
      </c>
      <c r="C74" s="35">
        <v>13</v>
      </c>
      <c r="D74" s="22">
        <v>5</v>
      </c>
      <c r="E74" s="60">
        <v>85</v>
      </c>
      <c r="F74" s="21">
        <v>7</v>
      </c>
      <c r="G74" s="35">
        <v>4</v>
      </c>
      <c r="H74" s="35">
        <v>12</v>
      </c>
      <c r="I74" s="35">
        <v>32</v>
      </c>
      <c r="J74" s="35">
        <v>11</v>
      </c>
      <c r="K74" s="22">
        <v>22</v>
      </c>
    </row>
    <row r="75" spans="1:11" s="13" customFormat="1" ht="12.75">
      <c r="A75" s="53">
        <v>69</v>
      </c>
      <c r="B75" s="20">
        <v>57</v>
      </c>
      <c r="C75" s="35">
        <v>18</v>
      </c>
      <c r="D75" s="22">
        <v>14</v>
      </c>
      <c r="E75" s="60">
        <v>77</v>
      </c>
      <c r="F75" s="21">
        <v>2</v>
      </c>
      <c r="G75" s="35">
        <v>1</v>
      </c>
      <c r="H75" s="35">
        <v>11</v>
      </c>
      <c r="I75" s="35">
        <v>26</v>
      </c>
      <c r="J75" s="35">
        <v>14</v>
      </c>
      <c r="K75" s="22">
        <v>21</v>
      </c>
    </row>
    <row r="76" spans="1:11" s="13" customFormat="1" ht="12.75">
      <c r="A76" s="78">
        <v>70</v>
      </c>
      <c r="B76" s="23">
        <v>25</v>
      </c>
      <c r="C76" s="42">
        <v>6</v>
      </c>
      <c r="D76" s="25">
        <v>7</v>
      </c>
      <c r="E76" s="61">
        <v>51</v>
      </c>
      <c r="F76" s="24">
        <v>7</v>
      </c>
      <c r="G76" s="42">
        <v>4</v>
      </c>
      <c r="H76" s="42">
        <v>8</v>
      </c>
      <c r="I76" s="42">
        <v>21</v>
      </c>
      <c r="J76" s="42">
        <v>8</v>
      </c>
      <c r="K76" s="25">
        <v>25</v>
      </c>
    </row>
    <row r="77" spans="1:11" s="14" customFormat="1" ht="12.75">
      <c r="A77" s="56" t="s">
        <v>0</v>
      </c>
      <c r="B77" s="26">
        <f aca="true" t="shared" si="0" ref="B77:K77">SUM(B7:B76)</f>
        <v>3257</v>
      </c>
      <c r="C77" s="26">
        <f t="shared" si="0"/>
        <v>745</v>
      </c>
      <c r="D77" s="26">
        <f t="shared" si="0"/>
        <v>656</v>
      </c>
      <c r="E77" s="26">
        <f t="shared" si="0"/>
        <v>7191</v>
      </c>
      <c r="F77" s="26">
        <f t="shared" si="0"/>
        <v>440</v>
      </c>
      <c r="G77" s="26">
        <f t="shared" si="0"/>
        <v>431</v>
      </c>
      <c r="H77" s="26">
        <f t="shared" si="0"/>
        <v>817</v>
      </c>
      <c r="I77" s="26">
        <f t="shared" si="0"/>
        <v>4631</v>
      </c>
      <c r="J77" s="26">
        <f t="shared" si="0"/>
        <v>934</v>
      </c>
      <c r="K77" s="26">
        <f t="shared" si="0"/>
        <v>1652</v>
      </c>
    </row>
  </sheetData>
  <sheetProtection selectLockedCells="1"/>
  <mergeCells count="3">
    <mergeCell ref="B1:K1"/>
    <mergeCell ref="B2:K2"/>
    <mergeCell ref="B3:K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ySplit="6" topLeftCell="A7" activePane="bottomLeft" state="frozen"/>
      <selection pane="topLeft" activeCell="G20" sqref="G20"/>
      <selection pane="bottomLeft" activeCell="F33" sqref="F33"/>
    </sheetView>
  </sheetViews>
  <sheetFormatPr defaultColWidth="9.140625" defaultRowHeight="12.75"/>
  <cols>
    <col min="1" max="1" width="9.8515625" style="57" customWidth="1"/>
    <col min="2" max="5" width="7.7109375" style="29" customWidth="1"/>
    <col min="6" max="6" width="8.421875" style="29" customWidth="1"/>
    <col min="7" max="9" width="7.7109375" style="29" customWidth="1"/>
    <col min="10" max="10" width="8.57421875" style="29" customWidth="1"/>
    <col min="11" max="11" width="8.7109375" style="29" customWidth="1"/>
    <col min="12" max="12" width="8.57421875" style="29" customWidth="1"/>
    <col min="13" max="13" width="8.28125" style="29" customWidth="1"/>
    <col min="14" max="14" width="8.57421875" style="10" customWidth="1"/>
    <col min="15" max="15" width="9.28125" style="10" customWidth="1"/>
    <col min="16" max="16384" width="9.140625" style="10" customWidth="1"/>
  </cols>
  <sheetData>
    <row r="1" spans="1:9" ht="12.75">
      <c r="A1" s="46"/>
      <c r="B1" s="156"/>
      <c r="C1" s="160"/>
      <c r="D1" s="160"/>
      <c r="E1" s="160"/>
      <c r="F1" s="160"/>
      <c r="G1" s="160"/>
      <c r="H1" s="160"/>
      <c r="I1" s="157"/>
    </row>
    <row r="2" spans="1:9" s="11" customFormat="1" ht="12.75">
      <c r="A2" s="47"/>
      <c r="B2" s="138" t="s">
        <v>49</v>
      </c>
      <c r="C2" s="139"/>
      <c r="D2" s="139"/>
      <c r="E2" s="139"/>
      <c r="F2" s="139"/>
      <c r="G2" s="139"/>
      <c r="H2" s="139"/>
      <c r="I2" s="140"/>
    </row>
    <row r="3" spans="1:9" s="11" customFormat="1" ht="12.75">
      <c r="A3" s="48"/>
      <c r="B3" s="175" t="s">
        <v>23</v>
      </c>
      <c r="C3" s="177"/>
      <c r="D3" s="176"/>
      <c r="E3" s="171" t="s">
        <v>17</v>
      </c>
      <c r="F3" s="171"/>
      <c r="G3" s="171" t="s">
        <v>18</v>
      </c>
      <c r="H3" s="171"/>
      <c r="I3" s="171"/>
    </row>
    <row r="4" spans="1:9" ht="12.75">
      <c r="A4" s="49"/>
      <c r="B4" s="1" t="s">
        <v>3</v>
      </c>
      <c r="C4" s="1" t="s">
        <v>4</v>
      </c>
      <c r="D4" s="1" t="s">
        <v>4</v>
      </c>
      <c r="E4" s="1" t="s">
        <v>3</v>
      </c>
      <c r="F4" s="1" t="s">
        <v>4</v>
      </c>
      <c r="G4" s="1" t="s">
        <v>3</v>
      </c>
      <c r="H4" s="1" t="s">
        <v>4</v>
      </c>
      <c r="I4" s="1" t="s">
        <v>4</v>
      </c>
    </row>
    <row r="5" spans="1:9" s="12" customFormat="1" ht="99.75" customHeight="1" thickBot="1">
      <c r="A5" s="50" t="s">
        <v>16</v>
      </c>
      <c r="B5" s="4" t="s">
        <v>163</v>
      </c>
      <c r="C5" s="4" t="s">
        <v>164</v>
      </c>
      <c r="D5" s="4" t="s">
        <v>92</v>
      </c>
      <c r="E5" s="4" t="s">
        <v>165</v>
      </c>
      <c r="F5" s="4" t="s">
        <v>166</v>
      </c>
      <c r="G5" s="4" t="s">
        <v>167</v>
      </c>
      <c r="H5" s="4" t="s">
        <v>168</v>
      </c>
      <c r="I5" s="4" t="s">
        <v>169</v>
      </c>
    </row>
    <row r="6" spans="1:9" s="13" customFormat="1" ht="13.5" thickBot="1">
      <c r="A6" s="51"/>
      <c r="B6" s="16"/>
      <c r="C6" s="16"/>
      <c r="D6" s="16"/>
      <c r="E6" s="16"/>
      <c r="F6" s="16"/>
      <c r="G6" s="16"/>
      <c r="H6" s="16"/>
      <c r="I6" s="15"/>
    </row>
    <row r="7" spans="1:9" s="13" customFormat="1" ht="12.75">
      <c r="A7" s="79">
        <v>37</v>
      </c>
      <c r="B7" s="36">
        <v>43</v>
      </c>
      <c r="C7" s="17">
        <v>56</v>
      </c>
      <c r="D7" s="19">
        <v>219</v>
      </c>
      <c r="E7" s="36">
        <v>46</v>
      </c>
      <c r="F7" s="27">
        <v>234</v>
      </c>
      <c r="G7" s="27">
        <v>42</v>
      </c>
      <c r="H7" s="17">
        <v>171</v>
      </c>
      <c r="I7" s="19">
        <v>97</v>
      </c>
    </row>
    <row r="8" spans="1:9" s="13" customFormat="1" ht="12.75">
      <c r="A8" s="53">
        <v>38</v>
      </c>
      <c r="B8" s="37">
        <v>69</v>
      </c>
      <c r="C8" s="20">
        <v>81</v>
      </c>
      <c r="D8" s="22">
        <v>144</v>
      </c>
      <c r="E8" s="37">
        <v>71</v>
      </c>
      <c r="F8" s="28">
        <v>197</v>
      </c>
      <c r="G8" s="28">
        <v>67</v>
      </c>
      <c r="H8" s="20">
        <v>151</v>
      </c>
      <c r="I8" s="22">
        <v>72</v>
      </c>
    </row>
    <row r="9" spans="1:9" s="13" customFormat="1" ht="12.75">
      <c r="A9" s="53">
        <v>39</v>
      </c>
      <c r="B9" s="37">
        <v>105</v>
      </c>
      <c r="C9" s="20">
        <v>126</v>
      </c>
      <c r="D9" s="22">
        <v>217</v>
      </c>
      <c r="E9" s="37">
        <v>112</v>
      </c>
      <c r="F9" s="28">
        <v>298</v>
      </c>
      <c r="G9" s="28">
        <v>105</v>
      </c>
      <c r="H9" s="20">
        <v>228</v>
      </c>
      <c r="I9" s="22">
        <v>111</v>
      </c>
    </row>
    <row r="10" spans="1:9" s="13" customFormat="1" ht="12.75">
      <c r="A10" s="53">
        <v>40</v>
      </c>
      <c r="B10" s="37">
        <v>89</v>
      </c>
      <c r="C10" s="20">
        <v>63</v>
      </c>
      <c r="D10" s="22">
        <v>199</v>
      </c>
      <c r="E10" s="37">
        <v>93</v>
      </c>
      <c r="F10" s="28">
        <v>238</v>
      </c>
      <c r="G10" s="28">
        <v>86</v>
      </c>
      <c r="H10" s="20">
        <v>159</v>
      </c>
      <c r="I10" s="22">
        <v>105</v>
      </c>
    </row>
    <row r="11" spans="1:9" s="13" customFormat="1" ht="12.75">
      <c r="A11" s="53">
        <v>42</v>
      </c>
      <c r="B11" s="37">
        <v>107</v>
      </c>
      <c r="C11" s="20">
        <v>54</v>
      </c>
      <c r="D11" s="22">
        <v>142</v>
      </c>
      <c r="E11" s="37">
        <v>113</v>
      </c>
      <c r="F11" s="28">
        <v>177</v>
      </c>
      <c r="G11" s="28">
        <v>104</v>
      </c>
      <c r="H11" s="20">
        <v>131</v>
      </c>
      <c r="I11" s="22">
        <v>67</v>
      </c>
    </row>
    <row r="12" spans="1:9" s="13" customFormat="1" ht="12.75">
      <c r="A12" s="53">
        <v>43</v>
      </c>
      <c r="B12" s="37">
        <v>60</v>
      </c>
      <c r="C12" s="20">
        <v>82</v>
      </c>
      <c r="D12" s="22">
        <v>150</v>
      </c>
      <c r="E12" s="37">
        <v>64</v>
      </c>
      <c r="F12" s="28">
        <v>206</v>
      </c>
      <c r="G12" s="28">
        <v>59</v>
      </c>
      <c r="H12" s="20">
        <v>163</v>
      </c>
      <c r="I12" s="22">
        <v>71</v>
      </c>
    </row>
    <row r="13" spans="1:9" s="13" customFormat="1" ht="12.75">
      <c r="A13" s="53">
        <v>44</v>
      </c>
      <c r="B13" s="37">
        <v>99</v>
      </c>
      <c r="C13" s="20">
        <v>68</v>
      </c>
      <c r="D13" s="22">
        <v>209</v>
      </c>
      <c r="E13" s="37">
        <v>102</v>
      </c>
      <c r="F13" s="28">
        <v>221</v>
      </c>
      <c r="G13" s="28">
        <v>94</v>
      </c>
      <c r="H13" s="20">
        <v>203</v>
      </c>
      <c r="I13" s="22">
        <v>76</v>
      </c>
    </row>
    <row r="14" spans="1:9" s="13" customFormat="1" ht="12.75">
      <c r="A14" s="53">
        <v>45</v>
      </c>
      <c r="B14" s="37">
        <v>119</v>
      </c>
      <c r="C14" s="20">
        <v>65</v>
      </c>
      <c r="D14" s="22">
        <v>176</v>
      </c>
      <c r="E14" s="37">
        <v>124</v>
      </c>
      <c r="F14" s="28">
        <v>208</v>
      </c>
      <c r="G14" s="28">
        <v>113</v>
      </c>
      <c r="H14" s="20">
        <v>170</v>
      </c>
      <c r="I14" s="22">
        <v>74</v>
      </c>
    </row>
    <row r="15" spans="1:9" s="13" customFormat="1" ht="12.75">
      <c r="A15" s="53">
        <v>46</v>
      </c>
      <c r="B15" s="37">
        <v>104</v>
      </c>
      <c r="C15" s="20">
        <v>69</v>
      </c>
      <c r="D15" s="22">
        <v>228</v>
      </c>
      <c r="E15" s="37">
        <v>105</v>
      </c>
      <c r="F15" s="28">
        <v>258</v>
      </c>
      <c r="G15" s="28">
        <v>100</v>
      </c>
      <c r="H15" s="20">
        <v>199</v>
      </c>
      <c r="I15" s="22">
        <v>96</v>
      </c>
    </row>
    <row r="16" spans="1:9" s="13" customFormat="1" ht="12.75">
      <c r="A16" s="53">
        <v>47</v>
      </c>
      <c r="B16" s="37">
        <v>96</v>
      </c>
      <c r="C16" s="20">
        <v>112</v>
      </c>
      <c r="D16" s="22">
        <v>261</v>
      </c>
      <c r="E16" s="37">
        <v>102</v>
      </c>
      <c r="F16" s="28">
        <v>311</v>
      </c>
      <c r="G16" s="28">
        <v>97</v>
      </c>
      <c r="H16" s="20">
        <v>261</v>
      </c>
      <c r="I16" s="22">
        <v>115</v>
      </c>
    </row>
    <row r="17" spans="1:9" s="13" customFormat="1" ht="12.75">
      <c r="A17" s="53">
        <v>48</v>
      </c>
      <c r="B17" s="37">
        <v>48</v>
      </c>
      <c r="C17" s="20">
        <v>17</v>
      </c>
      <c r="D17" s="22">
        <v>69</v>
      </c>
      <c r="E17" s="37">
        <v>51</v>
      </c>
      <c r="F17" s="28">
        <v>74</v>
      </c>
      <c r="G17" s="28">
        <v>43</v>
      </c>
      <c r="H17" s="20">
        <v>61</v>
      </c>
      <c r="I17" s="22">
        <v>23</v>
      </c>
    </row>
    <row r="18" spans="1:9" s="13" customFormat="1" ht="12.75">
      <c r="A18" s="53">
        <v>49</v>
      </c>
      <c r="B18" s="37">
        <v>79</v>
      </c>
      <c r="C18" s="20">
        <v>43</v>
      </c>
      <c r="D18" s="22">
        <v>104</v>
      </c>
      <c r="E18" s="37">
        <v>83</v>
      </c>
      <c r="F18" s="28">
        <v>125</v>
      </c>
      <c r="G18" s="28">
        <v>78</v>
      </c>
      <c r="H18" s="20">
        <v>96</v>
      </c>
      <c r="I18" s="22">
        <v>54</v>
      </c>
    </row>
    <row r="19" spans="1:9" s="13" customFormat="1" ht="12.75">
      <c r="A19" s="53">
        <v>50</v>
      </c>
      <c r="B19" s="37">
        <v>55</v>
      </c>
      <c r="C19" s="20">
        <v>33</v>
      </c>
      <c r="D19" s="22">
        <v>89</v>
      </c>
      <c r="E19" s="37">
        <v>54</v>
      </c>
      <c r="F19" s="28">
        <v>102</v>
      </c>
      <c r="G19" s="28">
        <v>52</v>
      </c>
      <c r="H19" s="20">
        <v>81</v>
      </c>
      <c r="I19" s="22">
        <v>37</v>
      </c>
    </row>
    <row r="20" spans="1:9" s="13" customFormat="1" ht="12.75">
      <c r="A20" s="53">
        <v>51</v>
      </c>
      <c r="B20" s="37">
        <v>100</v>
      </c>
      <c r="C20" s="20">
        <v>58</v>
      </c>
      <c r="D20" s="22">
        <v>119</v>
      </c>
      <c r="E20" s="37">
        <v>102</v>
      </c>
      <c r="F20" s="28">
        <v>154</v>
      </c>
      <c r="G20" s="28">
        <v>91</v>
      </c>
      <c r="H20" s="20">
        <v>119</v>
      </c>
      <c r="I20" s="22">
        <v>55</v>
      </c>
    </row>
    <row r="21" spans="1:9" s="13" customFormat="1" ht="12.75">
      <c r="A21" s="53">
        <v>52</v>
      </c>
      <c r="B21" s="37">
        <v>46</v>
      </c>
      <c r="C21" s="20">
        <v>36</v>
      </c>
      <c r="D21" s="22">
        <v>86</v>
      </c>
      <c r="E21" s="37">
        <v>48</v>
      </c>
      <c r="F21" s="28">
        <v>98</v>
      </c>
      <c r="G21" s="28">
        <v>43</v>
      </c>
      <c r="H21" s="20">
        <v>78</v>
      </c>
      <c r="I21" s="22">
        <v>37</v>
      </c>
    </row>
    <row r="22" spans="1:9" s="13" customFormat="1" ht="12.75">
      <c r="A22" s="53">
        <v>53</v>
      </c>
      <c r="B22" s="37">
        <v>87</v>
      </c>
      <c r="C22" s="20">
        <v>27</v>
      </c>
      <c r="D22" s="22">
        <v>88</v>
      </c>
      <c r="E22" s="37">
        <v>94</v>
      </c>
      <c r="F22" s="28">
        <v>96</v>
      </c>
      <c r="G22" s="28">
        <v>87</v>
      </c>
      <c r="H22" s="20">
        <v>67</v>
      </c>
      <c r="I22" s="22">
        <v>45</v>
      </c>
    </row>
    <row r="23" spans="1:9" s="13" customFormat="1" ht="12.75">
      <c r="A23" s="53">
        <v>54</v>
      </c>
      <c r="B23" s="37">
        <v>114</v>
      </c>
      <c r="C23" s="20">
        <v>55</v>
      </c>
      <c r="D23" s="22">
        <v>102</v>
      </c>
      <c r="E23" s="37">
        <v>129</v>
      </c>
      <c r="F23" s="28">
        <v>129</v>
      </c>
      <c r="G23" s="28">
        <v>111</v>
      </c>
      <c r="H23" s="20">
        <v>117</v>
      </c>
      <c r="I23" s="22">
        <v>39</v>
      </c>
    </row>
    <row r="24" spans="1:9" s="13" customFormat="1" ht="12.75">
      <c r="A24" s="53">
        <v>55</v>
      </c>
      <c r="B24" s="37">
        <v>83</v>
      </c>
      <c r="C24" s="20">
        <v>53</v>
      </c>
      <c r="D24" s="22">
        <v>73</v>
      </c>
      <c r="E24" s="37">
        <v>88</v>
      </c>
      <c r="F24" s="28">
        <v>98</v>
      </c>
      <c r="G24" s="28">
        <v>78</v>
      </c>
      <c r="H24" s="20">
        <v>94</v>
      </c>
      <c r="I24" s="22">
        <v>31</v>
      </c>
    </row>
    <row r="25" spans="1:9" s="13" customFormat="1" ht="12.75">
      <c r="A25" s="53">
        <v>56</v>
      </c>
      <c r="B25" s="37">
        <v>67</v>
      </c>
      <c r="C25" s="20">
        <v>39</v>
      </c>
      <c r="D25" s="22">
        <v>50</v>
      </c>
      <c r="E25" s="37">
        <v>72</v>
      </c>
      <c r="F25" s="28">
        <v>67</v>
      </c>
      <c r="G25" s="28">
        <v>63</v>
      </c>
      <c r="H25" s="20">
        <v>62</v>
      </c>
      <c r="I25" s="22">
        <v>26</v>
      </c>
    </row>
    <row r="26" spans="1:9" s="13" customFormat="1" ht="12.75">
      <c r="A26" s="53">
        <v>57</v>
      </c>
      <c r="B26" s="37">
        <v>74</v>
      </c>
      <c r="C26" s="20">
        <v>40</v>
      </c>
      <c r="D26" s="22">
        <v>100</v>
      </c>
      <c r="E26" s="37">
        <v>76</v>
      </c>
      <c r="F26" s="28">
        <v>111</v>
      </c>
      <c r="G26" s="28">
        <v>72</v>
      </c>
      <c r="H26" s="20">
        <v>89</v>
      </c>
      <c r="I26" s="22">
        <v>47</v>
      </c>
    </row>
    <row r="27" spans="1:9" s="13" customFormat="1" ht="12.75">
      <c r="A27" s="53">
        <v>58</v>
      </c>
      <c r="B27" s="37">
        <v>121</v>
      </c>
      <c r="C27" s="20">
        <v>86</v>
      </c>
      <c r="D27" s="22">
        <v>96</v>
      </c>
      <c r="E27" s="37">
        <v>129</v>
      </c>
      <c r="F27" s="28">
        <v>138</v>
      </c>
      <c r="G27" s="28">
        <v>115</v>
      </c>
      <c r="H27" s="20">
        <v>141</v>
      </c>
      <c r="I27" s="22">
        <v>42</v>
      </c>
    </row>
    <row r="28" spans="1:9" s="13" customFormat="1" ht="12.75">
      <c r="A28" s="53">
        <v>59</v>
      </c>
      <c r="B28" s="37">
        <v>60</v>
      </c>
      <c r="C28" s="20">
        <v>23</v>
      </c>
      <c r="D28" s="22">
        <v>46</v>
      </c>
      <c r="E28" s="37">
        <v>63</v>
      </c>
      <c r="F28" s="28">
        <v>53</v>
      </c>
      <c r="G28" s="28">
        <v>57</v>
      </c>
      <c r="H28" s="20">
        <v>42</v>
      </c>
      <c r="I28" s="22">
        <v>25</v>
      </c>
    </row>
    <row r="29" spans="1:9" s="13" customFormat="1" ht="12.75">
      <c r="A29" s="53">
        <v>60</v>
      </c>
      <c r="B29" s="37">
        <v>59</v>
      </c>
      <c r="C29" s="20">
        <v>45</v>
      </c>
      <c r="D29" s="22">
        <v>52</v>
      </c>
      <c r="E29" s="37">
        <v>64</v>
      </c>
      <c r="F29" s="28">
        <v>72</v>
      </c>
      <c r="G29" s="28">
        <v>61</v>
      </c>
      <c r="H29" s="20">
        <v>74</v>
      </c>
      <c r="I29" s="22">
        <v>20</v>
      </c>
    </row>
    <row r="30" spans="1:9" s="13" customFormat="1" ht="12.75">
      <c r="A30" s="78">
        <v>62</v>
      </c>
      <c r="B30" s="41">
        <v>63</v>
      </c>
      <c r="C30" s="23">
        <v>52</v>
      </c>
      <c r="D30" s="25">
        <v>114</v>
      </c>
      <c r="E30" s="41">
        <v>65</v>
      </c>
      <c r="F30" s="38">
        <v>142</v>
      </c>
      <c r="G30" s="38">
        <v>59</v>
      </c>
      <c r="H30" s="23">
        <v>120</v>
      </c>
      <c r="I30" s="25">
        <v>42</v>
      </c>
    </row>
    <row r="31" spans="1:9" s="14" customFormat="1" ht="12.75">
      <c r="A31" s="56" t="s">
        <v>0</v>
      </c>
      <c r="B31" s="26">
        <f aca="true" t="shared" si="0" ref="B31:I31">SUM(B7:B30)</f>
        <v>1947</v>
      </c>
      <c r="C31" s="26">
        <f t="shared" si="0"/>
        <v>1383</v>
      </c>
      <c r="D31" s="26">
        <f t="shared" si="0"/>
        <v>3133</v>
      </c>
      <c r="E31" s="26">
        <f t="shared" si="0"/>
        <v>2050</v>
      </c>
      <c r="F31" s="26">
        <f t="shared" si="0"/>
        <v>3807</v>
      </c>
      <c r="G31" s="26">
        <f t="shared" si="0"/>
        <v>1877</v>
      </c>
      <c r="H31" s="26">
        <f t="shared" si="0"/>
        <v>3077</v>
      </c>
      <c r="I31" s="26">
        <f t="shared" si="0"/>
        <v>1407</v>
      </c>
    </row>
  </sheetData>
  <sheetProtection selectLockedCells="1"/>
  <mergeCells count="5">
    <mergeCell ref="B1:I1"/>
    <mergeCell ref="B2:I2"/>
    <mergeCell ref="B3:D3"/>
    <mergeCell ref="E3:F3"/>
    <mergeCell ref="G3:I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100" zoomScalePageLayoutView="0" workbookViewId="0" topLeftCell="A1">
      <pane ySplit="6" topLeftCell="A58" activePane="bottomLeft" state="frozen"/>
      <selection pane="topLeft" activeCell="G20" sqref="G20"/>
      <selection pane="bottomLeft" activeCell="J83" sqref="J83"/>
    </sheetView>
  </sheetViews>
  <sheetFormatPr defaultColWidth="9.140625" defaultRowHeight="12.75"/>
  <cols>
    <col min="1" max="1" width="9.8515625" style="57" customWidth="1"/>
    <col min="2" max="9" width="7.7109375" style="29" customWidth="1"/>
    <col min="10" max="10" width="11.8515625" style="29" bestFit="1" customWidth="1"/>
    <col min="11" max="11" width="8.57421875" style="29" customWidth="1"/>
    <col min="12" max="12" width="8.7109375" style="29" customWidth="1"/>
    <col min="13" max="13" width="8.57421875" style="29" customWidth="1"/>
    <col min="14" max="14" width="8.28125" style="29" customWidth="1"/>
    <col min="15" max="15" width="8.57421875" style="10" customWidth="1"/>
    <col min="16" max="16" width="9.28125" style="10" customWidth="1"/>
    <col min="17" max="16384" width="9.140625" style="10" customWidth="1"/>
  </cols>
  <sheetData>
    <row r="1" spans="1:10" ht="12.75">
      <c r="A1" s="46"/>
      <c r="B1" s="153" t="s">
        <v>29</v>
      </c>
      <c r="C1" s="154"/>
      <c r="D1" s="154"/>
      <c r="E1" s="154"/>
      <c r="F1" s="154"/>
      <c r="G1" s="154"/>
      <c r="H1" s="154"/>
      <c r="I1" s="155"/>
      <c r="J1" s="45" t="s">
        <v>32</v>
      </c>
    </row>
    <row r="2" spans="1:10" s="11" customFormat="1" ht="12.75">
      <c r="A2" s="47"/>
      <c r="B2" s="141" t="s">
        <v>30</v>
      </c>
      <c r="C2" s="142"/>
      <c r="D2" s="142"/>
      <c r="E2" s="142"/>
      <c r="F2" s="142"/>
      <c r="G2" s="142"/>
      <c r="H2" s="142"/>
      <c r="I2" s="143"/>
      <c r="J2" s="82" t="s">
        <v>31</v>
      </c>
    </row>
    <row r="3" spans="1:10" s="11" customFormat="1" ht="12.75">
      <c r="A3" s="48"/>
      <c r="B3" s="178" t="s">
        <v>94</v>
      </c>
      <c r="C3" s="178"/>
      <c r="D3" s="141" t="s">
        <v>171</v>
      </c>
      <c r="E3" s="142"/>
      <c r="F3" s="142"/>
      <c r="G3" s="142"/>
      <c r="H3" s="142"/>
      <c r="I3" s="143"/>
      <c r="J3" s="74" t="s">
        <v>20</v>
      </c>
    </row>
    <row r="4" spans="1:10" ht="12.75">
      <c r="A4" s="49"/>
      <c r="B4" s="1" t="s">
        <v>4</v>
      </c>
      <c r="C4" s="1" t="s">
        <v>4</v>
      </c>
      <c r="D4" s="1" t="s">
        <v>3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2" t="s">
        <v>4</v>
      </c>
    </row>
    <row r="5" spans="1:10" s="12" customFormat="1" ht="99.75" customHeight="1" thickBot="1">
      <c r="A5" s="50" t="s">
        <v>16</v>
      </c>
      <c r="B5" s="4" t="s">
        <v>170</v>
      </c>
      <c r="C5" s="4" t="s">
        <v>95</v>
      </c>
      <c r="D5" s="4" t="s">
        <v>173</v>
      </c>
      <c r="E5" s="4" t="s">
        <v>174</v>
      </c>
      <c r="F5" s="4" t="s">
        <v>172</v>
      </c>
      <c r="G5" s="4" t="s">
        <v>175</v>
      </c>
      <c r="H5" s="4" t="s">
        <v>60</v>
      </c>
      <c r="I5" s="4" t="s">
        <v>249</v>
      </c>
      <c r="J5" s="4" t="s">
        <v>65</v>
      </c>
    </row>
    <row r="6" spans="1:10" s="13" customFormat="1" ht="13.5" thickBot="1">
      <c r="A6" s="51"/>
      <c r="B6" s="16"/>
      <c r="C6" s="16"/>
      <c r="D6" s="16"/>
      <c r="E6" s="16"/>
      <c r="F6" s="16"/>
      <c r="G6" s="16"/>
      <c r="H6" s="16"/>
      <c r="I6" s="16"/>
      <c r="J6" s="15"/>
    </row>
    <row r="7" spans="1:10" s="13" customFormat="1" ht="12.75">
      <c r="A7" s="79">
        <v>1</v>
      </c>
      <c r="B7" s="17">
        <v>116</v>
      </c>
      <c r="C7" s="19">
        <v>108</v>
      </c>
      <c r="D7" s="27">
        <v>55</v>
      </c>
      <c r="E7" s="59">
        <v>62</v>
      </c>
      <c r="F7" s="18">
        <v>67</v>
      </c>
      <c r="G7" s="18">
        <v>19</v>
      </c>
      <c r="H7" s="18">
        <v>36</v>
      </c>
      <c r="I7" s="19">
        <v>34</v>
      </c>
      <c r="J7" s="32">
        <v>210</v>
      </c>
    </row>
    <row r="8" spans="1:10" s="13" customFormat="1" ht="12.75">
      <c r="A8" s="80">
        <v>2</v>
      </c>
      <c r="B8" s="20">
        <v>129</v>
      </c>
      <c r="C8" s="22">
        <v>172</v>
      </c>
      <c r="D8" s="28">
        <v>43</v>
      </c>
      <c r="E8" s="60">
        <v>80</v>
      </c>
      <c r="F8" s="21">
        <v>109</v>
      </c>
      <c r="G8" s="21">
        <v>19</v>
      </c>
      <c r="H8" s="21">
        <v>38</v>
      </c>
      <c r="I8" s="22">
        <v>52</v>
      </c>
      <c r="J8" s="33">
        <v>264</v>
      </c>
    </row>
    <row r="9" spans="1:10" s="13" customFormat="1" ht="12.75">
      <c r="A9" s="80">
        <v>3</v>
      </c>
      <c r="B9" s="20">
        <v>136</v>
      </c>
      <c r="C9" s="22">
        <v>200</v>
      </c>
      <c r="D9" s="28">
        <v>55</v>
      </c>
      <c r="E9" s="60">
        <v>79</v>
      </c>
      <c r="F9" s="21">
        <v>147</v>
      </c>
      <c r="G9" s="21">
        <v>8</v>
      </c>
      <c r="H9" s="21">
        <v>29</v>
      </c>
      <c r="I9" s="22">
        <v>65</v>
      </c>
      <c r="J9" s="33">
        <v>302</v>
      </c>
    </row>
    <row r="10" spans="1:10" s="13" customFormat="1" ht="12.75">
      <c r="A10" s="80">
        <v>4</v>
      </c>
      <c r="B10" s="20">
        <v>119</v>
      </c>
      <c r="C10" s="22">
        <v>112</v>
      </c>
      <c r="D10" s="28">
        <v>52</v>
      </c>
      <c r="E10" s="60">
        <v>55</v>
      </c>
      <c r="F10" s="21">
        <v>73</v>
      </c>
      <c r="G10" s="21">
        <v>12</v>
      </c>
      <c r="H10" s="21">
        <v>20</v>
      </c>
      <c r="I10" s="22">
        <v>67</v>
      </c>
      <c r="J10" s="33">
        <v>195</v>
      </c>
    </row>
    <row r="11" spans="1:10" s="13" customFormat="1" ht="12.75">
      <c r="A11" s="80">
        <v>5</v>
      </c>
      <c r="B11" s="20">
        <v>163</v>
      </c>
      <c r="C11" s="22">
        <v>153</v>
      </c>
      <c r="D11" s="28">
        <v>58</v>
      </c>
      <c r="E11" s="60">
        <v>76</v>
      </c>
      <c r="F11" s="21">
        <v>101</v>
      </c>
      <c r="G11" s="21">
        <v>36</v>
      </c>
      <c r="H11" s="21">
        <v>35</v>
      </c>
      <c r="I11" s="22">
        <v>53</v>
      </c>
      <c r="J11" s="33">
        <v>280</v>
      </c>
    </row>
    <row r="12" spans="1:10" s="13" customFormat="1" ht="12.75">
      <c r="A12" s="80">
        <v>6</v>
      </c>
      <c r="B12" s="20">
        <v>189</v>
      </c>
      <c r="C12" s="22">
        <v>212</v>
      </c>
      <c r="D12" s="28">
        <v>45</v>
      </c>
      <c r="E12" s="60">
        <v>91</v>
      </c>
      <c r="F12" s="21">
        <v>166</v>
      </c>
      <c r="G12" s="21">
        <v>28</v>
      </c>
      <c r="H12" s="21">
        <v>20</v>
      </c>
      <c r="I12" s="22">
        <v>85</v>
      </c>
      <c r="J12" s="33">
        <v>360</v>
      </c>
    </row>
    <row r="13" spans="1:10" s="13" customFormat="1" ht="12.75">
      <c r="A13" s="80">
        <v>7</v>
      </c>
      <c r="B13" s="20">
        <v>142</v>
      </c>
      <c r="C13" s="22">
        <v>235</v>
      </c>
      <c r="D13" s="28">
        <v>56</v>
      </c>
      <c r="E13" s="60">
        <v>78</v>
      </c>
      <c r="F13" s="21">
        <v>175</v>
      </c>
      <c r="G13" s="21">
        <v>19</v>
      </c>
      <c r="H13" s="21">
        <v>42</v>
      </c>
      <c r="I13" s="22">
        <v>47</v>
      </c>
      <c r="J13" s="33">
        <v>331</v>
      </c>
    </row>
    <row r="14" spans="1:10" s="13" customFormat="1" ht="12.75">
      <c r="A14" s="80">
        <v>8</v>
      </c>
      <c r="B14" s="20">
        <v>202</v>
      </c>
      <c r="C14" s="22">
        <v>211</v>
      </c>
      <c r="D14" s="28">
        <v>69</v>
      </c>
      <c r="E14" s="60">
        <v>73</v>
      </c>
      <c r="F14" s="21">
        <v>173</v>
      </c>
      <c r="G14" s="21">
        <v>50</v>
      </c>
      <c r="H14" s="21">
        <v>38</v>
      </c>
      <c r="I14" s="22">
        <v>60</v>
      </c>
      <c r="J14" s="33">
        <v>357</v>
      </c>
    </row>
    <row r="15" spans="1:10" s="13" customFormat="1" ht="12.75">
      <c r="A15" s="80">
        <v>9</v>
      </c>
      <c r="B15" s="20">
        <v>194</v>
      </c>
      <c r="C15" s="22">
        <v>151</v>
      </c>
      <c r="D15" s="28">
        <v>73</v>
      </c>
      <c r="E15" s="60">
        <v>83</v>
      </c>
      <c r="F15" s="21">
        <v>117</v>
      </c>
      <c r="G15" s="21">
        <v>37</v>
      </c>
      <c r="H15" s="21">
        <v>38</v>
      </c>
      <c r="I15" s="22">
        <v>67</v>
      </c>
      <c r="J15" s="33">
        <v>327</v>
      </c>
    </row>
    <row r="16" spans="1:10" s="13" customFormat="1" ht="12.75">
      <c r="A16" s="53">
        <v>10</v>
      </c>
      <c r="B16" s="20">
        <v>89</v>
      </c>
      <c r="C16" s="22">
        <v>83</v>
      </c>
      <c r="D16" s="28">
        <v>38</v>
      </c>
      <c r="E16" s="60">
        <v>36</v>
      </c>
      <c r="F16" s="21">
        <v>61</v>
      </c>
      <c r="G16" s="21">
        <v>22</v>
      </c>
      <c r="H16" s="21">
        <v>15</v>
      </c>
      <c r="I16" s="22">
        <v>28</v>
      </c>
      <c r="J16" s="33">
        <v>152</v>
      </c>
    </row>
    <row r="17" spans="1:10" s="13" customFormat="1" ht="12.75">
      <c r="A17" s="53">
        <v>11</v>
      </c>
      <c r="B17" s="20">
        <v>56</v>
      </c>
      <c r="C17" s="22">
        <v>85</v>
      </c>
      <c r="D17" s="28">
        <v>35</v>
      </c>
      <c r="E17" s="60">
        <v>31</v>
      </c>
      <c r="F17" s="21">
        <v>53</v>
      </c>
      <c r="G17" s="21">
        <v>17</v>
      </c>
      <c r="H17" s="21">
        <v>14</v>
      </c>
      <c r="I17" s="22">
        <v>29</v>
      </c>
      <c r="J17" s="33">
        <v>136</v>
      </c>
    </row>
    <row r="18" spans="1:10" s="13" customFormat="1" ht="12.75">
      <c r="A18" s="54">
        <v>12</v>
      </c>
      <c r="B18" s="20">
        <v>82</v>
      </c>
      <c r="C18" s="22">
        <v>77</v>
      </c>
      <c r="D18" s="28">
        <v>24</v>
      </c>
      <c r="E18" s="60">
        <v>30</v>
      </c>
      <c r="F18" s="21">
        <v>73</v>
      </c>
      <c r="G18" s="21">
        <v>16</v>
      </c>
      <c r="H18" s="21">
        <v>13</v>
      </c>
      <c r="I18" s="22">
        <v>29</v>
      </c>
      <c r="J18" s="33">
        <v>143</v>
      </c>
    </row>
    <row r="19" spans="1:10" s="13" customFormat="1" ht="12.75">
      <c r="A19" s="53">
        <v>13</v>
      </c>
      <c r="B19" s="20">
        <v>59</v>
      </c>
      <c r="C19" s="22">
        <v>108</v>
      </c>
      <c r="D19" s="28">
        <v>28</v>
      </c>
      <c r="E19" s="60">
        <v>41</v>
      </c>
      <c r="F19" s="21">
        <v>91</v>
      </c>
      <c r="G19" s="21">
        <v>7</v>
      </c>
      <c r="H19" s="21">
        <v>12</v>
      </c>
      <c r="I19" s="22">
        <v>18</v>
      </c>
      <c r="J19" s="33">
        <v>157</v>
      </c>
    </row>
    <row r="20" spans="1:10" s="13" customFormat="1" ht="12.75">
      <c r="A20" s="54">
        <v>14</v>
      </c>
      <c r="B20" s="20">
        <v>120</v>
      </c>
      <c r="C20" s="22">
        <v>119</v>
      </c>
      <c r="D20" s="28">
        <v>52</v>
      </c>
      <c r="E20" s="60">
        <v>42</v>
      </c>
      <c r="F20" s="21">
        <v>105</v>
      </c>
      <c r="G20" s="21">
        <v>16</v>
      </c>
      <c r="H20" s="21">
        <v>30</v>
      </c>
      <c r="I20" s="22">
        <v>38</v>
      </c>
      <c r="J20" s="33">
        <v>218</v>
      </c>
    </row>
    <row r="21" spans="1:10" s="13" customFormat="1" ht="12.75">
      <c r="A21" s="53">
        <v>15</v>
      </c>
      <c r="B21" s="20">
        <v>199</v>
      </c>
      <c r="C21" s="22">
        <v>157</v>
      </c>
      <c r="D21" s="28">
        <v>49</v>
      </c>
      <c r="E21" s="60">
        <v>51</v>
      </c>
      <c r="F21" s="21">
        <v>132</v>
      </c>
      <c r="G21" s="21">
        <v>30</v>
      </c>
      <c r="H21" s="21">
        <v>38</v>
      </c>
      <c r="I21" s="22">
        <v>65</v>
      </c>
      <c r="J21" s="33">
        <v>319</v>
      </c>
    </row>
    <row r="22" spans="1:10" s="13" customFormat="1" ht="12.75">
      <c r="A22" s="53">
        <v>16</v>
      </c>
      <c r="B22" s="20">
        <v>258</v>
      </c>
      <c r="C22" s="22">
        <v>151</v>
      </c>
      <c r="D22" s="28">
        <v>93</v>
      </c>
      <c r="E22" s="60">
        <v>77</v>
      </c>
      <c r="F22" s="21">
        <v>107</v>
      </c>
      <c r="G22" s="21">
        <v>32</v>
      </c>
      <c r="H22" s="21">
        <v>73</v>
      </c>
      <c r="I22" s="22">
        <v>90</v>
      </c>
      <c r="J22" s="33">
        <v>361</v>
      </c>
    </row>
    <row r="23" spans="1:10" s="13" customFormat="1" ht="12.75">
      <c r="A23" s="53">
        <v>17</v>
      </c>
      <c r="B23" s="20">
        <v>94</v>
      </c>
      <c r="C23" s="22">
        <v>85</v>
      </c>
      <c r="D23" s="28">
        <v>43</v>
      </c>
      <c r="E23" s="60">
        <v>30</v>
      </c>
      <c r="F23" s="21">
        <v>77</v>
      </c>
      <c r="G23" s="21">
        <v>24</v>
      </c>
      <c r="H23" s="21">
        <v>19</v>
      </c>
      <c r="I23" s="22">
        <v>26</v>
      </c>
      <c r="J23" s="33">
        <v>156</v>
      </c>
    </row>
    <row r="24" spans="1:10" s="13" customFormat="1" ht="12.75">
      <c r="A24" s="53">
        <v>18</v>
      </c>
      <c r="B24" s="20">
        <v>175</v>
      </c>
      <c r="C24" s="22">
        <v>150</v>
      </c>
      <c r="D24" s="28">
        <v>81</v>
      </c>
      <c r="E24" s="60">
        <v>54</v>
      </c>
      <c r="F24" s="21">
        <v>126</v>
      </c>
      <c r="G24" s="21">
        <v>27</v>
      </c>
      <c r="H24" s="21">
        <v>37</v>
      </c>
      <c r="I24" s="22">
        <v>68</v>
      </c>
      <c r="J24" s="33">
        <v>286</v>
      </c>
    </row>
    <row r="25" spans="1:10" s="13" customFormat="1" ht="12.75">
      <c r="A25" s="53">
        <v>19</v>
      </c>
      <c r="B25" s="20">
        <v>148</v>
      </c>
      <c r="C25" s="22">
        <v>103</v>
      </c>
      <c r="D25" s="28">
        <v>64</v>
      </c>
      <c r="E25" s="60">
        <v>46</v>
      </c>
      <c r="F25" s="21">
        <v>72</v>
      </c>
      <c r="G25" s="21">
        <v>35</v>
      </c>
      <c r="H25" s="21">
        <v>34</v>
      </c>
      <c r="I25" s="22">
        <v>42</v>
      </c>
      <c r="J25" s="33">
        <v>230</v>
      </c>
    </row>
    <row r="26" spans="1:10" s="13" customFormat="1" ht="12.75">
      <c r="A26" s="53">
        <v>20</v>
      </c>
      <c r="B26" s="20">
        <v>187</v>
      </c>
      <c r="C26" s="22">
        <v>149</v>
      </c>
      <c r="D26" s="28">
        <v>99</v>
      </c>
      <c r="E26" s="60">
        <v>62</v>
      </c>
      <c r="F26" s="21">
        <v>117</v>
      </c>
      <c r="G26" s="21">
        <v>24</v>
      </c>
      <c r="H26" s="21">
        <v>55</v>
      </c>
      <c r="I26" s="22">
        <v>57</v>
      </c>
      <c r="J26" s="33">
        <v>296</v>
      </c>
    </row>
    <row r="27" spans="1:10" s="13" customFormat="1" ht="12.75">
      <c r="A27" s="53">
        <v>21</v>
      </c>
      <c r="B27" s="20">
        <v>123</v>
      </c>
      <c r="C27" s="22">
        <v>96</v>
      </c>
      <c r="D27" s="28">
        <v>62</v>
      </c>
      <c r="E27" s="60">
        <v>35</v>
      </c>
      <c r="F27" s="21">
        <v>98</v>
      </c>
      <c r="G27" s="21">
        <v>13</v>
      </c>
      <c r="H27" s="21">
        <v>28</v>
      </c>
      <c r="I27" s="22">
        <v>27</v>
      </c>
      <c r="J27" s="33">
        <v>198</v>
      </c>
    </row>
    <row r="28" spans="1:10" s="13" customFormat="1" ht="12.75">
      <c r="A28" s="53">
        <v>22</v>
      </c>
      <c r="B28" s="20">
        <v>230</v>
      </c>
      <c r="C28" s="22">
        <v>140</v>
      </c>
      <c r="D28" s="28">
        <v>71</v>
      </c>
      <c r="E28" s="60">
        <v>51</v>
      </c>
      <c r="F28" s="21">
        <v>133</v>
      </c>
      <c r="G28" s="21">
        <v>50</v>
      </c>
      <c r="H28" s="21">
        <v>42</v>
      </c>
      <c r="I28" s="22">
        <v>64</v>
      </c>
      <c r="J28" s="33">
        <v>300</v>
      </c>
    </row>
    <row r="29" spans="1:10" s="13" customFormat="1" ht="12.75">
      <c r="A29" s="53">
        <v>23</v>
      </c>
      <c r="B29" s="20">
        <v>69</v>
      </c>
      <c r="C29" s="22">
        <v>108</v>
      </c>
      <c r="D29" s="28">
        <v>37</v>
      </c>
      <c r="E29" s="60">
        <v>40</v>
      </c>
      <c r="F29" s="21">
        <v>76</v>
      </c>
      <c r="G29" s="21">
        <v>12</v>
      </c>
      <c r="H29" s="21">
        <v>13</v>
      </c>
      <c r="I29" s="22">
        <v>31</v>
      </c>
      <c r="J29" s="33">
        <v>160</v>
      </c>
    </row>
    <row r="30" spans="1:10" s="13" customFormat="1" ht="12.75">
      <c r="A30" s="53">
        <v>24</v>
      </c>
      <c r="B30" s="20">
        <v>55</v>
      </c>
      <c r="C30" s="22">
        <v>65</v>
      </c>
      <c r="D30" s="28">
        <v>34</v>
      </c>
      <c r="E30" s="60">
        <v>24</v>
      </c>
      <c r="F30" s="21">
        <v>31</v>
      </c>
      <c r="G30" s="21">
        <v>14</v>
      </c>
      <c r="H30" s="21">
        <v>15</v>
      </c>
      <c r="I30" s="22">
        <v>31</v>
      </c>
      <c r="J30" s="33">
        <v>101</v>
      </c>
    </row>
    <row r="31" spans="1:10" s="13" customFormat="1" ht="12.75">
      <c r="A31" s="53">
        <v>25</v>
      </c>
      <c r="B31" s="20">
        <v>77</v>
      </c>
      <c r="C31" s="22">
        <v>126</v>
      </c>
      <c r="D31" s="28">
        <v>44</v>
      </c>
      <c r="E31" s="60">
        <v>40</v>
      </c>
      <c r="F31" s="21">
        <v>65</v>
      </c>
      <c r="G31" s="21">
        <v>18</v>
      </c>
      <c r="H31" s="21">
        <v>22</v>
      </c>
      <c r="I31" s="22">
        <v>51</v>
      </c>
      <c r="J31" s="33">
        <v>188</v>
      </c>
    </row>
    <row r="32" spans="1:10" s="13" customFormat="1" ht="12.75">
      <c r="A32" s="53">
        <v>26</v>
      </c>
      <c r="B32" s="20">
        <v>69</v>
      </c>
      <c r="C32" s="22">
        <v>65</v>
      </c>
      <c r="D32" s="28">
        <v>33</v>
      </c>
      <c r="E32" s="60">
        <v>23</v>
      </c>
      <c r="F32" s="21">
        <v>51</v>
      </c>
      <c r="G32" s="21">
        <v>11</v>
      </c>
      <c r="H32" s="21">
        <v>18</v>
      </c>
      <c r="I32" s="22">
        <v>25</v>
      </c>
      <c r="J32" s="33">
        <v>107</v>
      </c>
    </row>
    <row r="33" spans="1:10" s="13" customFormat="1" ht="12.75">
      <c r="A33" s="53">
        <v>27</v>
      </c>
      <c r="B33" s="20">
        <v>116</v>
      </c>
      <c r="C33" s="22">
        <v>102</v>
      </c>
      <c r="D33" s="28">
        <v>40</v>
      </c>
      <c r="E33" s="60">
        <v>41</v>
      </c>
      <c r="F33" s="21">
        <v>75</v>
      </c>
      <c r="G33" s="21">
        <v>13</v>
      </c>
      <c r="H33" s="21">
        <v>36</v>
      </c>
      <c r="I33" s="22">
        <v>44</v>
      </c>
      <c r="J33" s="33">
        <v>194</v>
      </c>
    </row>
    <row r="34" spans="1:10" s="13" customFormat="1" ht="12.75">
      <c r="A34" s="53">
        <v>28</v>
      </c>
      <c r="B34" s="20">
        <v>126</v>
      </c>
      <c r="C34" s="22">
        <v>188</v>
      </c>
      <c r="D34" s="28">
        <v>52</v>
      </c>
      <c r="E34" s="60">
        <v>42</v>
      </c>
      <c r="F34" s="21">
        <v>135</v>
      </c>
      <c r="G34" s="21">
        <v>41</v>
      </c>
      <c r="H34" s="21">
        <v>20</v>
      </c>
      <c r="I34" s="22">
        <v>56</v>
      </c>
      <c r="J34" s="33">
        <v>284</v>
      </c>
    </row>
    <row r="35" spans="1:10" s="13" customFormat="1" ht="12.75">
      <c r="A35" s="53">
        <v>29</v>
      </c>
      <c r="B35" s="20">
        <v>53</v>
      </c>
      <c r="C35" s="22">
        <v>62</v>
      </c>
      <c r="D35" s="28">
        <v>31</v>
      </c>
      <c r="E35" s="60">
        <v>30</v>
      </c>
      <c r="F35" s="21">
        <v>33</v>
      </c>
      <c r="G35" s="21">
        <v>13</v>
      </c>
      <c r="H35" s="21">
        <v>16</v>
      </c>
      <c r="I35" s="22">
        <v>21</v>
      </c>
      <c r="J35" s="33">
        <v>95</v>
      </c>
    </row>
    <row r="36" spans="1:10" s="13" customFormat="1" ht="12.75">
      <c r="A36" s="53">
        <v>30</v>
      </c>
      <c r="B36" s="20">
        <v>94</v>
      </c>
      <c r="C36" s="22">
        <v>103</v>
      </c>
      <c r="D36" s="28">
        <v>52</v>
      </c>
      <c r="E36" s="60">
        <v>23</v>
      </c>
      <c r="F36" s="21">
        <v>78</v>
      </c>
      <c r="G36" s="21">
        <v>30</v>
      </c>
      <c r="H36" s="21">
        <v>29</v>
      </c>
      <c r="I36" s="22">
        <v>33</v>
      </c>
      <c r="J36" s="33">
        <v>172</v>
      </c>
    </row>
    <row r="37" spans="1:10" s="13" customFormat="1" ht="12.75">
      <c r="A37" s="53">
        <v>31</v>
      </c>
      <c r="B37" s="20">
        <v>34</v>
      </c>
      <c r="C37" s="22">
        <v>33</v>
      </c>
      <c r="D37" s="28">
        <v>32</v>
      </c>
      <c r="E37" s="60">
        <v>11</v>
      </c>
      <c r="F37" s="21">
        <v>30</v>
      </c>
      <c r="G37" s="21">
        <v>5</v>
      </c>
      <c r="H37" s="21">
        <v>8</v>
      </c>
      <c r="I37" s="22">
        <v>10</v>
      </c>
      <c r="J37" s="33">
        <v>57</v>
      </c>
    </row>
    <row r="38" spans="1:10" s="13" customFormat="1" ht="12.75">
      <c r="A38" s="53">
        <v>32</v>
      </c>
      <c r="B38" s="20">
        <v>91</v>
      </c>
      <c r="C38" s="22">
        <v>84</v>
      </c>
      <c r="D38" s="28">
        <v>61</v>
      </c>
      <c r="E38" s="60">
        <v>30</v>
      </c>
      <c r="F38" s="21">
        <v>67</v>
      </c>
      <c r="G38" s="21">
        <v>14</v>
      </c>
      <c r="H38" s="21">
        <v>25</v>
      </c>
      <c r="I38" s="22">
        <v>34</v>
      </c>
      <c r="J38" s="33">
        <v>156</v>
      </c>
    </row>
    <row r="39" spans="1:10" s="13" customFormat="1" ht="12.75">
      <c r="A39" s="53">
        <v>33</v>
      </c>
      <c r="B39" s="20">
        <v>51</v>
      </c>
      <c r="C39" s="22">
        <v>72</v>
      </c>
      <c r="D39" s="28">
        <v>26</v>
      </c>
      <c r="E39" s="60">
        <v>19</v>
      </c>
      <c r="F39" s="21">
        <v>59</v>
      </c>
      <c r="G39" s="21">
        <v>11</v>
      </c>
      <c r="H39" s="21">
        <v>8</v>
      </c>
      <c r="I39" s="22">
        <v>17</v>
      </c>
      <c r="J39" s="33">
        <v>100</v>
      </c>
    </row>
    <row r="40" spans="1:10" s="13" customFormat="1" ht="12.75">
      <c r="A40" s="53">
        <v>34</v>
      </c>
      <c r="B40" s="20">
        <v>131</v>
      </c>
      <c r="C40" s="22">
        <v>106</v>
      </c>
      <c r="D40" s="28">
        <v>62</v>
      </c>
      <c r="E40" s="60">
        <v>36</v>
      </c>
      <c r="F40" s="21">
        <v>89</v>
      </c>
      <c r="G40" s="21">
        <v>25</v>
      </c>
      <c r="H40" s="21">
        <v>35</v>
      </c>
      <c r="I40" s="22">
        <v>39</v>
      </c>
      <c r="J40" s="33">
        <v>210</v>
      </c>
    </row>
    <row r="41" spans="1:10" s="13" customFormat="1" ht="12.75">
      <c r="A41" s="53">
        <v>35</v>
      </c>
      <c r="B41" s="20">
        <v>66</v>
      </c>
      <c r="C41" s="22">
        <v>71</v>
      </c>
      <c r="D41" s="28">
        <v>26</v>
      </c>
      <c r="E41" s="60">
        <v>19</v>
      </c>
      <c r="F41" s="21">
        <v>63</v>
      </c>
      <c r="G41" s="21">
        <v>8</v>
      </c>
      <c r="H41" s="21">
        <v>19</v>
      </c>
      <c r="I41" s="22">
        <v>17</v>
      </c>
      <c r="J41" s="33">
        <v>105</v>
      </c>
    </row>
    <row r="42" spans="1:10" s="13" customFormat="1" ht="12.75">
      <c r="A42" s="53">
        <v>36</v>
      </c>
      <c r="B42" s="20">
        <v>79</v>
      </c>
      <c r="C42" s="22">
        <v>95</v>
      </c>
      <c r="D42" s="28">
        <v>22</v>
      </c>
      <c r="E42" s="60">
        <v>27</v>
      </c>
      <c r="F42" s="21">
        <v>62</v>
      </c>
      <c r="G42" s="21">
        <v>10</v>
      </c>
      <c r="H42" s="21">
        <v>27</v>
      </c>
      <c r="I42" s="22">
        <v>31</v>
      </c>
      <c r="J42" s="33">
        <v>143</v>
      </c>
    </row>
    <row r="43" spans="1:10" s="13" customFormat="1" ht="12.75">
      <c r="A43" s="53">
        <v>37</v>
      </c>
      <c r="B43" s="20">
        <v>121</v>
      </c>
      <c r="C43" s="22">
        <v>132</v>
      </c>
      <c r="D43" s="28">
        <v>41</v>
      </c>
      <c r="E43" s="60">
        <v>47</v>
      </c>
      <c r="F43" s="21">
        <v>103</v>
      </c>
      <c r="G43" s="21">
        <v>29</v>
      </c>
      <c r="H43" s="21">
        <v>37</v>
      </c>
      <c r="I43" s="22">
        <v>24</v>
      </c>
      <c r="J43" s="33">
        <v>235</v>
      </c>
    </row>
    <row r="44" spans="1:10" s="13" customFormat="1" ht="12.75">
      <c r="A44" s="53">
        <v>38</v>
      </c>
      <c r="B44" s="20">
        <v>125</v>
      </c>
      <c r="C44" s="22">
        <v>88</v>
      </c>
      <c r="D44" s="28">
        <v>64</v>
      </c>
      <c r="E44" s="60">
        <v>42</v>
      </c>
      <c r="F44" s="21">
        <v>73</v>
      </c>
      <c r="G44" s="21">
        <v>15</v>
      </c>
      <c r="H44" s="21">
        <v>30</v>
      </c>
      <c r="I44" s="22">
        <v>37</v>
      </c>
      <c r="J44" s="33">
        <v>187</v>
      </c>
    </row>
    <row r="45" spans="1:10" s="13" customFormat="1" ht="12.75">
      <c r="A45" s="53">
        <v>39</v>
      </c>
      <c r="B45" s="20">
        <v>172</v>
      </c>
      <c r="C45" s="22">
        <v>140</v>
      </c>
      <c r="D45" s="28">
        <v>99</v>
      </c>
      <c r="E45" s="60">
        <v>68</v>
      </c>
      <c r="F45" s="21">
        <v>116</v>
      </c>
      <c r="G45" s="21">
        <v>28</v>
      </c>
      <c r="H45" s="21">
        <v>41</v>
      </c>
      <c r="I45" s="22">
        <v>47</v>
      </c>
      <c r="J45" s="33">
        <v>281</v>
      </c>
    </row>
    <row r="46" spans="1:10" s="13" customFormat="1" ht="12.75">
      <c r="A46" s="53">
        <v>40</v>
      </c>
      <c r="B46" s="20">
        <v>126</v>
      </c>
      <c r="C46" s="22">
        <v>136</v>
      </c>
      <c r="D46" s="28">
        <v>83</v>
      </c>
      <c r="E46" s="60">
        <v>44</v>
      </c>
      <c r="F46" s="21">
        <v>87</v>
      </c>
      <c r="G46" s="21">
        <v>25</v>
      </c>
      <c r="H46" s="21">
        <v>63</v>
      </c>
      <c r="I46" s="22">
        <v>36</v>
      </c>
      <c r="J46" s="33">
        <v>240</v>
      </c>
    </row>
    <row r="47" spans="1:10" s="13" customFormat="1" ht="12.75">
      <c r="A47" s="53">
        <v>41</v>
      </c>
      <c r="B47" s="20">
        <v>140</v>
      </c>
      <c r="C47" s="22">
        <v>119</v>
      </c>
      <c r="D47" s="28">
        <v>41</v>
      </c>
      <c r="E47" s="60">
        <v>58</v>
      </c>
      <c r="F47" s="21">
        <v>92</v>
      </c>
      <c r="G47" s="21">
        <v>17</v>
      </c>
      <c r="H47" s="21">
        <v>18</v>
      </c>
      <c r="I47" s="22">
        <v>59</v>
      </c>
      <c r="J47" s="33">
        <v>217</v>
      </c>
    </row>
    <row r="48" spans="1:10" s="13" customFormat="1" ht="12.75">
      <c r="A48" s="53">
        <v>42</v>
      </c>
      <c r="B48" s="20">
        <v>100</v>
      </c>
      <c r="C48" s="22">
        <v>94</v>
      </c>
      <c r="D48" s="28">
        <v>100</v>
      </c>
      <c r="E48" s="60">
        <v>25</v>
      </c>
      <c r="F48" s="21">
        <v>75</v>
      </c>
      <c r="G48" s="21">
        <v>27</v>
      </c>
      <c r="H48" s="21">
        <v>29</v>
      </c>
      <c r="I48" s="22">
        <v>29</v>
      </c>
      <c r="J48" s="33">
        <v>181</v>
      </c>
    </row>
    <row r="49" spans="1:10" s="13" customFormat="1" ht="12.75">
      <c r="A49" s="53">
        <v>43</v>
      </c>
      <c r="B49" s="20">
        <v>149</v>
      </c>
      <c r="C49" s="22">
        <v>78</v>
      </c>
      <c r="D49" s="28">
        <v>55</v>
      </c>
      <c r="E49" s="60">
        <v>35</v>
      </c>
      <c r="F49" s="21">
        <v>79</v>
      </c>
      <c r="G49" s="21">
        <v>20</v>
      </c>
      <c r="H49" s="21">
        <v>31</v>
      </c>
      <c r="I49" s="22">
        <v>42</v>
      </c>
      <c r="J49" s="33">
        <v>196</v>
      </c>
    </row>
    <row r="50" spans="1:10" s="13" customFormat="1" ht="12.75">
      <c r="A50" s="53">
        <v>44</v>
      </c>
      <c r="B50" s="20">
        <v>165</v>
      </c>
      <c r="C50" s="22">
        <v>104</v>
      </c>
      <c r="D50" s="28">
        <v>89</v>
      </c>
      <c r="E50" s="60">
        <v>58</v>
      </c>
      <c r="F50" s="21">
        <v>84</v>
      </c>
      <c r="G50" s="21">
        <v>23</v>
      </c>
      <c r="H50" s="21">
        <v>34</v>
      </c>
      <c r="I50" s="22">
        <v>47</v>
      </c>
      <c r="J50" s="33">
        <v>218</v>
      </c>
    </row>
    <row r="51" spans="1:10" s="13" customFormat="1" ht="12.75">
      <c r="A51" s="53">
        <v>45</v>
      </c>
      <c r="B51" s="20">
        <v>135</v>
      </c>
      <c r="C51" s="22">
        <v>95</v>
      </c>
      <c r="D51" s="28">
        <v>109</v>
      </c>
      <c r="E51" s="60">
        <v>28</v>
      </c>
      <c r="F51" s="21">
        <v>89</v>
      </c>
      <c r="G51" s="21">
        <v>30</v>
      </c>
      <c r="H51" s="21">
        <v>38</v>
      </c>
      <c r="I51" s="22">
        <v>30</v>
      </c>
      <c r="J51" s="33">
        <v>203</v>
      </c>
    </row>
    <row r="52" spans="1:10" s="13" customFormat="1" ht="12.75">
      <c r="A52" s="53">
        <v>46</v>
      </c>
      <c r="B52" s="20">
        <v>167</v>
      </c>
      <c r="C52" s="22">
        <v>120</v>
      </c>
      <c r="D52" s="28">
        <v>94</v>
      </c>
      <c r="E52" s="60">
        <v>36</v>
      </c>
      <c r="F52" s="21">
        <v>124</v>
      </c>
      <c r="G52" s="21">
        <v>20</v>
      </c>
      <c r="H52" s="21">
        <v>53</v>
      </c>
      <c r="I52" s="22">
        <v>42</v>
      </c>
      <c r="J52" s="33">
        <v>252</v>
      </c>
    </row>
    <row r="53" spans="1:10" s="13" customFormat="1" ht="12.75">
      <c r="A53" s="53">
        <v>47</v>
      </c>
      <c r="B53" s="20">
        <v>223</v>
      </c>
      <c r="C53" s="22">
        <v>143</v>
      </c>
      <c r="D53" s="28">
        <v>84</v>
      </c>
      <c r="E53" s="60">
        <v>66</v>
      </c>
      <c r="F53" s="21">
        <v>111</v>
      </c>
      <c r="G53" s="21">
        <v>40</v>
      </c>
      <c r="H53" s="21">
        <v>73</v>
      </c>
      <c r="I53" s="22">
        <v>54</v>
      </c>
      <c r="J53" s="33">
        <v>302</v>
      </c>
    </row>
    <row r="54" spans="1:10" s="13" customFormat="1" ht="12.75">
      <c r="A54" s="53">
        <v>48</v>
      </c>
      <c r="B54" s="20">
        <v>61</v>
      </c>
      <c r="C54" s="22">
        <v>24</v>
      </c>
      <c r="D54" s="28">
        <v>41</v>
      </c>
      <c r="E54" s="60">
        <v>14</v>
      </c>
      <c r="F54" s="21">
        <v>29</v>
      </c>
      <c r="G54" s="21">
        <v>11</v>
      </c>
      <c r="H54" s="21">
        <v>5</v>
      </c>
      <c r="I54" s="22">
        <v>19</v>
      </c>
      <c r="J54" s="33">
        <v>71</v>
      </c>
    </row>
    <row r="55" spans="1:10" s="13" customFormat="1" ht="12.75">
      <c r="A55" s="53">
        <v>49</v>
      </c>
      <c r="B55" s="20">
        <v>75</v>
      </c>
      <c r="C55" s="22">
        <v>66</v>
      </c>
      <c r="D55" s="28">
        <v>71</v>
      </c>
      <c r="E55" s="60">
        <v>16</v>
      </c>
      <c r="F55" s="21">
        <v>53</v>
      </c>
      <c r="G55" s="21">
        <v>16</v>
      </c>
      <c r="H55" s="21">
        <v>16</v>
      </c>
      <c r="I55" s="22">
        <v>27</v>
      </c>
      <c r="J55" s="33">
        <v>116</v>
      </c>
    </row>
    <row r="56" spans="1:10" s="13" customFormat="1" ht="12.75">
      <c r="A56" s="53">
        <v>50</v>
      </c>
      <c r="B56" s="20">
        <v>66</v>
      </c>
      <c r="C56" s="22">
        <v>49</v>
      </c>
      <c r="D56" s="28">
        <v>45</v>
      </c>
      <c r="E56" s="60">
        <v>17</v>
      </c>
      <c r="F56" s="21">
        <v>38</v>
      </c>
      <c r="G56" s="21">
        <v>9</v>
      </c>
      <c r="H56" s="21">
        <v>21</v>
      </c>
      <c r="I56" s="22">
        <v>25</v>
      </c>
      <c r="J56" s="33">
        <v>104</v>
      </c>
    </row>
    <row r="57" spans="1:10" s="13" customFormat="1" ht="12.75">
      <c r="A57" s="53">
        <v>51</v>
      </c>
      <c r="B57" s="20">
        <v>106</v>
      </c>
      <c r="C57" s="22">
        <v>73</v>
      </c>
      <c r="D57" s="28">
        <v>84</v>
      </c>
      <c r="E57" s="60">
        <v>34</v>
      </c>
      <c r="F57" s="21">
        <v>63</v>
      </c>
      <c r="G57" s="21">
        <v>9</v>
      </c>
      <c r="H57" s="21">
        <v>31</v>
      </c>
      <c r="I57" s="22">
        <v>33</v>
      </c>
      <c r="J57" s="33">
        <v>152</v>
      </c>
    </row>
    <row r="58" spans="1:10" s="13" customFormat="1" ht="12.75">
      <c r="A58" s="53">
        <v>52</v>
      </c>
      <c r="B58" s="20">
        <v>59</v>
      </c>
      <c r="C58" s="22">
        <v>56</v>
      </c>
      <c r="D58" s="28">
        <v>43</v>
      </c>
      <c r="E58" s="60">
        <v>12</v>
      </c>
      <c r="F58" s="21">
        <v>46</v>
      </c>
      <c r="G58" s="21">
        <v>16</v>
      </c>
      <c r="H58" s="21">
        <v>18</v>
      </c>
      <c r="I58" s="22">
        <v>17</v>
      </c>
      <c r="J58" s="33">
        <v>102</v>
      </c>
    </row>
    <row r="59" spans="1:10" s="13" customFormat="1" ht="12.75">
      <c r="A59" s="53">
        <v>53</v>
      </c>
      <c r="B59" s="20">
        <v>59</v>
      </c>
      <c r="C59" s="22">
        <v>52</v>
      </c>
      <c r="D59" s="28">
        <v>78</v>
      </c>
      <c r="E59" s="60">
        <v>15</v>
      </c>
      <c r="F59" s="21">
        <v>48</v>
      </c>
      <c r="G59" s="21">
        <v>10</v>
      </c>
      <c r="H59" s="21">
        <v>10</v>
      </c>
      <c r="I59" s="22">
        <v>23</v>
      </c>
      <c r="J59" s="33">
        <v>92</v>
      </c>
    </row>
    <row r="60" spans="1:10" s="13" customFormat="1" ht="12.75">
      <c r="A60" s="53">
        <v>54</v>
      </c>
      <c r="B60" s="20">
        <v>95</v>
      </c>
      <c r="C60" s="22">
        <v>56</v>
      </c>
      <c r="D60" s="28">
        <v>96</v>
      </c>
      <c r="E60" s="60">
        <v>34</v>
      </c>
      <c r="F60" s="21">
        <v>49</v>
      </c>
      <c r="G60" s="21">
        <v>17</v>
      </c>
      <c r="H60" s="21">
        <v>17</v>
      </c>
      <c r="I60" s="22">
        <v>23</v>
      </c>
      <c r="J60" s="33">
        <v>122</v>
      </c>
    </row>
    <row r="61" spans="1:10" s="13" customFormat="1" ht="12.75">
      <c r="A61" s="53">
        <v>55</v>
      </c>
      <c r="B61" s="20">
        <v>76</v>
      </c>
      <c r="C61" s="22">
        <v>42</v>
      </c>
      <c r="D61" s="28">
        <v>74</v>
      </c>
      <c r="E61" s="60">
        <v>18</v>
      </c>
      <c r="F61" s="21">
        <v>44</v>
      </c>
      <c r="G61" s="21">
        <v>9</v>
      </c>
      <c r="H61" s="21">
        <v>14</v>
      </c>
      <c r="I61" s="22">
        <v>26</v>
      </c>
      <c r="J61" s="33">
        <v>92</v>
      </c>
    </row>
    <row r="62" spans="1:10" s="13" customFormat="1" ht="12.75">
      <c r="A62" s="53">
        <v>56</v>
      </c>
      <c r="B62" s="20">
        <v>52</v>
      </c>
      <c r="C62" s="22">
        <v>30</v>
      </c>
      <c r="D62" s="28">
        <v>57</v>
      </c>
      <c r="E62" s="60">
        <v>9</v>
      </c>
      <c r="F62" s="21">
        <v>27</v>
      </c>
      <c r="G62" s="21">
        <v>9</v>
      </c>
      <c r="H62" s="21">
        <v>17</v>
      </c>
      <c r="I62" s="22">
        <v>19</v>
      </c>
      <c r="J62" s="33">
        <v>64</v>
      </c>
    </row>
    <row r="63" spans="1:10" s="13" customFormat="1" ht="12.75">
      <c r="A63" s="53">
        <v>57</v>
      </c>
      <c r="B63" s="20">
        <v>73</v>
      </c>
      <c r="C63" s="22">
        <v>59</v>
      </c>
      <c r="D63" s="28">
        <v>67</v>
      </c>
      <c r="E63" s="60">
        <v>24</v>
      </c>
      <c r="F63" s="21">
        <v>47</v>
      </c>
      <c r="G63" s="21">
        <v>13</v>
      </c>
      <c r="H63" s="21">
        <v>18</v>
      </c>
      <c r="I63" s="22">
        <v>20</v>
      </c>
      <c r="J63" s="33">
        <v>110</v>
      </c>
    </row>
    <row r="64" spans="1:10" s="13" customFormat="1" ht="12.75">
      <c r="A64" s="53">
        <v>58</v>
      </c>
      <c r="B64" s="20">
        <v>111</v>
      </c>
      <c r="C64" s="22">
        <v>56</v>
      </c>
      <c r="D64" s="28">
        <v>107</v>
      </c>
      <c r="E64" s="60">
        <v>16</v>
      </c>
      <c r="F64" s="21">
        <v>56</v>
      </c>
      <c r="G64" s="21">
        <v>13</v>
      </c>
      <c r="H64" s="21">
        <v>25</v>
      </c>
      <c r="I64" s="22">
        <v>38</v>
      </c>
      <c r="J64" s="33">
        <v>138</v>
      </c>
    </row>
    <row r="65" spans="1:10" s="13" customFormat="1" ht="12.75">
      <c r="A65" s="53">
        <v>59</v>
      </c>
      <c r="B65" s="20">
        <v>41</v>
      </c>
      <c r="C65" s="22">
        <v>25</v>
      </c>
      <c r="D65" s="28">
        <v>56</v>
      </c>
      <c r="E65" s="60">
        <v>17</v>
      </c>
      <c r="F65" s="21">
        <v>19</v>
      </c>
      <c r="G65" s="21">
        <v>8</v>
      </c>
      <c r="H65" s="21">
        <v>5</v>
      </c>
      <c r="I65" s="22">
        <v>13</v>
      </c>
      <c r="J65" s="33">
        <v>52</v>
      </c>
    </row>
    <row r="66" spans="1:10" s="13" customFormat="1" ht="12.75">
      <c r="A66" s="53">
        <v>60</v>
      </c>
      <c r="B66" s="20">
        <v>65</v>
      </c>
      <c r="C66" s="22">
        <v>24</v>
      </c>
      <c r="D66" s="28">
        <v>52</v>
      </c>
      <c r="E66" s="60">
        <v>8</v>
      </c>
      <c r="F66" s="21">
        <v>32</v>
      </c>
      <c r="G66" s="21">
        <v>8</v>
      </c>
      <c r="H66" s="21">
        <v>7</v>
      </c>
      <c r="I66" s="22">
        <v>24</v>
      </c>
      <c r="J66" s="33">
        <v>63</v>
      </c>
    </row>
    <row r="67" spans="1:10" s="13" customFormat="1" ht="12.75">
      <c r="A67" s="53">
        <v>61</v>
      </c>
      <c r="B67" s="20">
        <v>162</v>
      </c>
      <c r="C67" s="22">
        <v>214</v>
      </c>
      <c r="D67" s="28">
        <v>63</v>
      </c>
      <c r="E67" s="60">
        <v>77</v>
      </c>
      <c r="F67" s="21">
        <v>132</v>
      </c>
      <c r="G67" s="21">
        <v>40</v>
      </c>
      <c r="H67" s="21">
        <v>49</v>
      </c>
      <c r="I67" s="22">
        <v>55</v>
      </c>
      <c r="J67" s="33">
        <v>307</v>
      </c>
    </row>
    <row r="68" spans="1:10" s="13" customFormat="1" ht="12.75">
      <c r="A68" s="53">
        <v>62</v>
      </c>
      <c r="B68" s="20">
        <v>103</v>
      </c>
      <c r="C68" s="22">
        <v>52</v>
      </c>
      <c r="D68" s="28">
        <v>53</v>
      </c>
      <c r="E68" s="60">
        <v>26</v>
      </c>
      <c r="F68" s="21">
        <v>52</v>
      </c>
      <c r="G68" s="21">
        <v>18</v>
      </c>
      <c r="H68" s="21">
        <v>20</v>
      </c>
      <c r="I68" s="22">
        <v>29</v>
      </c>
      <c r="J68" s="33">
        <v>137</v>
      </c>
    </row>
    <row r="69" spans="1:10" s="13" customFormat="1" ht="12.75">
      <c r="A69" s="53">
        <v>63</v>
      </c>
      <c r="B69" s="20">
        <v>79</v>
      </c>
      <c r="C69" s="22">
        <v>232</v>
      </c>
      <c r="D69" s="28">
        <v>27</v>
      </c>
      <c r="E69" s="60">
        <v>49</v>
      </c>
      <c r="F69" s="21">
        <v>177</v>
      </c>
      <c r="G69" s="21">
        <v>16</v>
      </c>
      <c r="H69" s="21">
        <v>20</v>
      </c>
      <c r="I69" s="22">
        <v>33</v>
      </c>
      <c r="J69" s="33">
        <v>234</v>
      </c>
    </row>
    <row r="70" spans="1:10" s="13" customFormat="1" ht="12.75">
      <c r="A70" s="53">
        <v>64</v>
      </c>
      <c r="B70" s="20">
        <v>73</v>
      </c>
      <c r="C70" s="22">
        <v>117</v>
      </c>
      <c r="D70" s="28">
        <v>21</v>
      </c>
      <c r="E70" s="60">
        <v>51</v>
      </c>
      <c r="F70" s="21">
        <v>77</v>
      </c>
      <c r="G70" s="21">
        <v>14</v>
      </c>
      <c r="H70" s="21">
        <v>13</v>
      </c>
      <c r="I70" s="22">
        <v>23</v>
      </c>
      <c r="J70" s="33">
        <v>157</v>
      </c>
    </row>
    <row r="71" spans="1:10" s="13" customFormat="1" ht="12.75">
      <c r="A71" s="53">
        <v>65</v>
      </c>
      <c r="B71" s="20">
        <v>122</v>
      </c>
      <c r="C71" s="22">
        <v>119</v>
      </c>
      <c r="D71" s="28">
        <v>38</v>
      </c>
      <c r="E71" s="60">
        <v>59</v>
      </c>
      <c r="F71" s="21">
        <v>84</v>
      </c>
      <c r="G71" s="21">
        <v>22</v>
      </c>
      <c r="H71" s="21">
        <v>20</v>
      </c>
      <c r="I71" s="22">
        <v>37</v>
      </c>
      <c r="J71" s="33">
        <v>193</v>
      </c>
    </row>
    <row r="72" spans="1:10" s="13" customFormat="1" ht="12.75">
      <c r="A72" s="53">
        <v>66</v>
      </c>
      <c r="B72" s="20">
        <v>153</v>
      </c>
      <c r="C72" s="22">
        <v>107</v>
      </c>
      <c r="D72" s="28">
        <v>52</v>
      </c>
      <c r="E72" s="60">
        <v>59</v>
      </c>
      <c r="F72" s="21">
        <v>94</v>
      </c>
      <c r="G72" s="21">
        <v>20</v>
      </c>
      <c r="H72" s="21">
        <v>22</v>
      </c>
      <c r="I72" s="22">
        <v>55</v>
      </c>
      <c r="J72" s="33">
        <v>217</v>
      </c>
    </row>
    <row r="73" spans="1:10" s="13" customFormat="1" ht="12.75">
      <c r="A73" s="53">
        <v>67</v>
      </c>
      <c r="B73" s="20">
        <v>81</v>
      </c>
      <c r="C73" s="22">
        <v>65</v>
      </c>
      <c r="D73" s="28">
        <v>34</v>
      </c>
      <c r="E73" s="60">
        <v>45</v>
      </c>
      <c r="F73" s="21">
        <v>38</v>
      </c>
      <c r="G73" s="21">
        <v>10</v>
      </c>
      <c r="H73" s="21">
        <v>17</v>
      </c>
      <c r="I73" s="22">
        <v>33</v>
      </c>
      <c r="J73" s="33">
        <v>124</v>
      </c>
    </row>
    <row r="74" spans="1:10" s="13" customFormat="1" ht="12.75">
      <c r="A74" s="53">
        <v>68</v>
      </c>
      <c r="B74" s="20">
        <v>66</v>
      </c>
      <c r="C74" s="22">
        <v>102</v>
      </c>
      <c r="D74" s="28">
        <v>45</v>
      </c>
      <c r="E74" s="60">
        <v>63</v>
      </c>
      <c r="F74" s="21">
        <v>36</v>
      </c>
      <c r="G74" s="21">
        <v>16</v>
      </c>
      <c r="H74" s="21">
        <v>16</v>
      </c>
      <c r="I74" s="22">
        <v>26</v>
      </c>
      <c r="J74" s="33">
        <v>145</v>
      </c>
    </row>
    <row r="75" spans="1:10" s="13" customFormat="1" ht="12.75">
      <c r="A75" s="53">
        <v>69</v>
      </c>
      <c r="B75" s="20">
        <v>60</v>
      </c>
      <c r="C75" s="22">
        <v>85</v>
      </c>
      <c r="D75" s="28">
        <v>75</v>
      </c>
      <c r="E75" s="60">
        <v>35</v>
      </c>
      <c r="F75" s="21">
        <v>42</v>
      </c>
      <c r="G75" s="21">
        <v>15</v>
      </c>
      <c r="H75" s="21">
        <v>13</v>
      </c>
      <c r="I75" s="22">
        <v>26</v>
      </c>
      <c r="J75" s="33">
        <v>136</v>
      </c>
    </row>
    <row r="76" spans="1:10" s="13" customFormat="1" ht="12.75">
      <c r="A76" s="78">
        <v>70</v>
      </c>
      <c r="B76" s="23">
        <v>55</v>
      </c>
      <c r="C76" s="25">
        <v>66</v>
      </c>
      <c r="D76" s="38">
        <v>31</v>
      </c>
      <c r="E76" s="61">
        <v>45</v>
      </c>
      <c r="F76" s="24">
        <v>23</v>
      </c>
      <c r="G76" s="24">
        <v>13</v>
      </c>
      <c r="H76" s="24">
        <v>4</v>
      </c>
      <c r="I76" s="25">
        <v>27</v>
      </c>
      <c r="J76" s="39">
        <v>103</v>
      </c>
    </row>
    <row r="77" spans="1:10" s="14" customFormat="1" ht="12.75">
      <c r="A77" s="56" t="s">
        <v>0</v>
      </c>
      <c r="B77" s="26">
        <f aca="true" t="shared" si="0" ref="B77:J77">SUM(B7:B76)</f>
        <v>7837</v>
      </c>
      <c r="C77" s="26">
        <f t="shared" si="0"/>
        <v>7357</v>
      </c>
      <c r="D77" s="26">
        <f t="shared" si="0"/>
        <v>3966</v>
      </c>
      <c r="E77" s="26">
        <f t="shared" si="0"/>
        <v>2918</v>
      </c>
      <c r="F77" s="26">
        <f t="shared" si="0"/>
        <v>5626</v>
      </c>
      <c r="G77" s="26">
        <f t="shared" si="0"/>
        <v>1372</v>
      </c>
      <c r="H77" s="26">
        <f t="shared" si="0"/>
        <v>1842</v>
      </c>
      <c r="I77" s="26">
        <f t="shared" si="0"/>
        <v>2649</v>
      </c>
      <c r="J77" s="26">
        <f t="shared" si="0"/>
        <v>13193</v>
      </c>
    </row>
  </sheetData>
  <sheetProtection selectLockedCells="1"/>
  <mergeCells count="4">
    <mergeCell ref="B3:C3"/>
    <mergeCell ref="D3:I3"/>
    <mergeCell ref="B2:I2"/>
    <mergeCell ref="B1:I1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"/>
  <sheetViews>
    <sheetView zoomScaleSheetLayoutView="100" zoomScalePageLayoutView="0" workbookViewId="0" topLeftCell="A1">
      <pane ySplit="6" topLeftCell="A55" activePane="bottomLeft" state="frozen"/>
      <selection pane="topLeft" activeCell="G20" sqref="G20"/>
      <selection pane="bottomLeft" activeCell="H80" sqref="H80"/>
    </sheetView>
  </sheetViews>
  <sheetFormatPr defaultColWidth="9.140625" defaultRowHeight="12.75"/>
  <cols>
    <col min="1" max="1" width="9.8515625" style="57" customWidth="1"/>
    <col min="2" max="2" width="10.57421875" style="29" bestFit="1" customWidth="1"/>
    <col min="3" max="3" width="9.8515625" style="29" bestFit="1" customWidth="1"/>
    <col min="4" max="4" width="8.8515625" style="29" bestFit="1" customWidth="1"/>
    <col min="5" max="5" width="8.28125" style="29" customWidth="1"/>
    <col min="6" max="6" width="8.57421875" style="10" customWidth="1"/>
    <col min="7" max="7" width="9.28125" style="10" customWidth="1"/>
    <col min="8" max="16384" width="9.140625" style="10" customWidth="1"/>
  </cols>
  <sheetData>
    <row r="1" spans="1:4" ht="12.75">
      <c r="A1" s="46"/>
      <c r="B1" s="66"/>
      <c r="C1" s="67"/>
      <c r="D1" s="122"/>
    </row>
    <row r="2" spans="1:4" s="11" customFormat="1" ht="12.75">
      <c r="A2" s="47"/>
      <c r="B2" s="64" t="s">
        <v>29</v>
      </c>
      <c r="C2" s="68" t="s">
        <v>29</v>
      </c>
      <c r="D2" s="82" t="s">
        <v>29</v>
      </c>
    </row>
    <row r="3" spans="1:4" s="11" customFormat="1" ht="12.75">
      <c r="A3" s="48"/>
      <c r="B3" s="65" t="s">
        <v>11</v>
      </c>
      <c r="C3" s="65" t="s">
        <v>33</v>
      </c>
      <c r="D3" s="74" t="s">
        <v>34</v>
      </c>
    </row>
    <row r="4" spans="1:4" ht="12.75">
      <c r="A4" s="49"/>
      <c r="B4" s="1" t="s">
        <v>4</v>
      </c>
      <c r="C4" s="2" t="s">
        <v>4</v>
      </c>
      <c r="D4" s="1" t="s">
        <v>4</v>
      </c>
    </row>
    <row r="5" spans="1:4" s="12" customFormat="1" ht="99.75" customHeight="1" thickBot="1">
      <c r="A5" s="50" t="s">
        <v>16</v>
      </c>
      <c r="B5" s="4" t="s">
        <v>176</v>
      </c>
      <c r="C5" s="4" t="s">
        <v>177</v>
      </c>
      <c r="D5" s="4" t="s">
        <v>250</v>
      </c>
    </row>
    <row r="6" spans="1:4" s="13" customFormat="1" ht="13.5" thickBot="1">
      <c r="A6" s="51"/>
      <c r="B6" s="16"/>
      <c r="C6" s="16"/>
      <c r="D6" s="15"/>
    </row>
    <row r="7" spans="1:4" s="13" customFormat="1" ht="12.75">
      <c r="A7" s="79">
        <v>1</v>
      </c>
      <c r="B7" s="17">
        <v>209</v>
      </c>
      <c r="C7" s="36">
        <v>205</v>
      </c>
      <c r="D7" s="27">
        <v>208</v>
      </c>
    </row>
    <row r="8" spans="1:4" s="13" customFormat="1" ht="12.75">
      <c r="A8" s="80">
        <v>2</v>
      </c>
      <c r="B8" s="20">
        <v>266</v>
      </c>
      <c r="C8" s="37">
        <v>254</v>
      </c>
      <c r="D8" s="28">
        <v>262</v>
      </c>
    </row>
    <row r="9" spans="1:4" s="13" customFormat="1" ht="12.75">
      <c r="A9" s="80">
        <v>3</v>
      </c>
      <c r="B9" s="20">
        <v>298</v>
      </c>
      <c r="C9" s="37">
        <v>293</v>
      </c>
      <c r="D9" s="28">
        <v>295</v>
      </c>
    </row>
    <row r="10" spans="1:4" s="13" customFormat="1" ht="12.75">
      <c r="A10" s="80">
        <v>4</v>
      </c>
      <c r="B10" s="20">
        <v>194</v>
      </c>
      <c r="C10" s="37">
        <v>196</v>
      </c>
      <c r="D10" s="28">
        <v>197</v>
      </c>
    </row>
    <row r="11" spans="1:4" s="13" customFormat="1" ht="12.75">
      <c r="A11" s="80">
        <v>5</v>
      </c>
      <c r="B11" s="20">
        <v>271</v>
      </c>
      <c r="C11" s="37">
        <v>265</v>
      </c>
      <c r="D11" s="28">
        <v>264</v>
      </c>
    </row>
    <row r="12" spans="1:4" s="13" customFormat="1" ht="12.75">
      <c r="A12" s="80">
        <v>6</v>
      </c>
      <c r="B12" s="20">
        <v>356</v>
      </c>
      <c r="C12" s="37">
        <v>351</v>
      </c>
      <c r="D12" s="28">
        <v>354</v>
      </c>
    </row>
    <row r="13" spans="1:4" s="13" customFormat="1" ht="12.75">
      <c r="A13" s="80">
        <v>7</v>
      </c>
      <c r="B13" s="20">
        <v>325</v>
      </c>
      <c r="C13" s="37">
        <v>325</v>
      </c>
      <c r="D13" s="28">
        <v>322</v>
      </c>
    </row>
    <row r="14" spans="1:4" s="13" customFormat="1" ht="12.75">
      <c r="A14" s="80">
        <v>8</v>
      </c>
      <c r="B14" s="20">
        <v>360</v>
      </c>
      <c r="C14" s="37">
        <v>360</v>
      </c>
      <c r="D14" s="28">
        <v>363</v>
      </c>
    </row>
    <row r="15" spans="1:4" s="13" customFormat="1" ht="12.75">
      <c r="A15" s="80">
        <v>9</v>
      </c>
      <c r="B15" s="20">
        <v>324</v>
      </c>
      <c r="C15" s="37">
        <v>324</v>
      </c>
      <c r="D15" s="28">
        <v>328</v>
      </c>
    </row>
    <row r="16" spans="1:4" s="13" customFormat="1" ht="12.75">
      <c r="A16" s="53">
        <v>10</v>
      </c>
      <c r="B16" s="20">
        <v>151</v>
      </c>
      <c r="C16" s="37">
        <v>149</v>
      </c>
      <c r="D16" s="28">
        <v>149</v>
      </c>
    </row>
    <row r="17" spans="1:4" s="13" customFormat="1" ht="12.75">
      <c r="A17" s="53">
        <v>11</v>
      </c>
      <c r="B17" s="20">
        <v>137</v>
      </c>
      <c r="C17" s="37">
        <v>135</v>
      </c>
      <c r="D17" s="28">
        <v>134</v>
      </c>
    </row>
    <row r="18" spans="1:4" s="13" customFormat="1" ht="12.75">
      <c r="A18" s="54">
        <v>12</v>
      </c>
      <c r="B18" s="20">
        <v>141</v>
      </c>
      <c r="C18" s="37">
        <v>139</v>
      </c>
      <c r="D18" s="28">
        <v>139</v>
      </c>
    </row>
    <row r="19" spans="1:4" s="13" customFormat="1" ht="12.75">
      <c r="A19" s="53">
        <v>13</v>
      </c>
      <c r="B19" s="20">
        <v>152</v>
      </c>
      <c r="C19" s="37">
        <v>153</v>
      </c>
      <c r="D19" s="28">
        <v>154</v>
      </c>
    </row>
    <row r="20" spans="1:4" s="13" customFormat="1" ht="12.75">
      <c r="A20" s="54">
        <v>14</v>
      </c>
      <c r="B20" s="20">
        <v>214</v>
      </c>
      <c r="C20" s="37">
        <v>209</v>
      </c>
      <c r="D20" s="28">
        <v>208</v>
      </c>
    </row>
    <row r="21" spans="1:4" s="13" customFormat="1" ht="12.75">
      <c r="A21" s="53">
        <v>15</v>
      </c>
      <c r="B21" s="20">
        <v>316</v>
      </c>
      <c r="C21" s="37">
        <v>318</v>
      </c>
      <c r="D21" s="28">
        <v>316</v>
      </c>
    </row>
    <row r="22" spans="1:4" s="13" customFormat="1" ht="12.75">
      <c r="A22" s="53">
        <v>16</v>
      </c>
      <c r="B22" s="20">
        <v>365</v>
      </c>
      <c r="C22" s="37">
        <v>367</v>
      </c>
      <c r="D22" s="28">
        <v>361</v>
      </c>
    </row>
    <row r="23" spans="1:4" s="13" customFormat="1" ht="12.75">
      <c r="A23" s="53">
        <v>17</v>
      </c>
      <c r="B23" s="20">
        <v>148</v>
      </c>
      <c r="C23" s="37">
        <v>150</v>
      </c>
      <c r="D23" s="28">
        <v>146</v>
      </c>
    </row>
    <row r="24" spans="1:4" s="13" customFormat="1" ht="12.75">
      <c r="A24" s="53">
        <v>18</v>
      </c>
      <c r="B24" s="20">
        <v>288</v>
      </c>
      <c r="C24" s="37">
        <v>286</v>
      </c>
      <c r="D24" s="28">
        <v>288</v>
      </c>
    </row>
    <row r="25" spans="1:4" s="13" customFormat="1" ht="12.75">
      <c r="A25" s="53">
        <v>19</v>
      </c>
      <c r="B25" s="20">
        <v>226</v>
      </c>
      <c r="C25" s="37">
        <v>223</v>
      </c>
      <c r="D25" s="28">
        <v>224</v>
      </c>
    </row>
    <row r="26" spans="1:4" s="13" customFormat="1" ht="12.75">
      <c r="A26" s="53">
        <v>20</v>
      </c>
      <c r="B26" s="20">
        <v>295</v>
      </c>
      <c r="C26" s="37">
        <v>291</v>
      </c>
      <c r="D26" s="28">
        <v>291</v>
      </c>
    </row>
    <row r="27" spans="1:4" s="13" customFormat="1" ht="12.75">
      <c r="A27" s="53">
        <v>21</v>
      </c>
      <c r="B27" s="20">
        <v>196</v>
      </c>
      <c r="C27" s="37">
        <v>192</v>
      </c>
      <c r="D27" s="28">
        <v>190</v>
      </c>
    </row>
    <row r="28" spans="1:4" s="13" customFormat="1" ht="12.75">
      <c r="A28" s="53">
        <v>22</v>
      </c>
      <c r="B28" s="20">
        <v>312</v>
      </c>
      <c r="C28" s="37">
        <v>288</v>
      </c>
      <c r="D28" s="28">
        <v>294</v>
      </c>
    </row>
    <row r="29" spans="1:4" s="13" customFormat="1" ht="12.75">
      <c r="A29" s="53">
        <v>23</v>
      </c>
      <c r="B29" s="20">
        <v>160</v>
      </c>
      <c r="C29" s="37">
        <v>161</v>
      </c>
      <c r="D29" s="28">
        <v>157</v>
      </c>
    </row>
    <row r="30" spans="1:4" s="13" customFormat="1" ht="12.75">
      <c r="A30" s="53">
        <v>24</v>
      </c>
      <c r="B30" s="20">
        <v>101</v>
      </c>
      <c r="C30" s="37">
        <v>103</v>
      </c>
      <c r="D30" s="28">
        <v>99</v>
      </c>
    </row>
    <row r="31" spans="1:4" s="13" customFormat="1" ht="12.75">
      <c r="A31" s="53">
        <v>25</v>
      </c>
      <c r="B31" s="20">
        <v>188</v>
      </c>
      <c r="C31" s="37">
        <v>188</v>
      </c>
      <c r="D31" s="28">
        <v>185</v>
      </c>
    </row>
    <row r="32" spans="1:4" s="13" customFormat="1" ht="12.75">
      <c r="A32" s="53">
        <v>26</v>
      </c>
      <c r="B32" s="20">
        <v>113</v>
      </c>
      <c r="C32" s="37">
        <v>109</v>
      </c>
      <c r="D32" s="28">
        <v>111</v>
      </c>
    </row>
    <row r="33" spans="1:4" s="13" customFormat="1" ht="12.75">
      <c r="A33" s="53">
        <v>27</v>
      </c>
      <c r="B33" s="20">
        <v>196</v>
      </c>
      <c r="C33" s="37">
        <v>192</v>
      </c>
      <c r="D33" s="28">
        <v>192</v>
      </c>
    </row>
    <row r="34" spans="1:4" s="13" customFormat="1" ht="12.75">
      <c r="A34" s="53">
        <v>28</v>
      </c>
      <c r="B34" s="20">
        <v>279</v>
      </c>
      <c r="C34" s="37">
        <v>276</v>
      </c>
      <c r="D34" s="28">
        <v>273</v>
      </c>
    </row>
    <row r="35" spans="1:4" s="13" customFormat="1" ht="12.75">
      <c r="A35" s="53">
        <v>29</v>
      </c>
      <c r="B35" s="20">
        <v>97</v>
      </c>
      <c r="C35" s="37">
        <v>96</v>
      </c>
      <c r="D35" s="28">
        <v>96</v>
      </c>
    </row>
    <row r="36" spans="1:4" s="13" customFormat="1" ht="12.75">
      <c r="A36" s="53">
        <v>30</v>
      </c>
      <c r="B36" s="20">
        <v>171</v>
      </c>
      <c r="C36" s="37">
        <v>171</v>
      </c>
      <c r="D36" s="28">
        <v>166</v>
      </c>
    </row>
    <row r="37" spans="1:4" s="13" customFormat="1" ht="12.75">
      <c r="A37" s="53">
        <v>31</v>
      </c>
      <c r="B37" s="20">
        <v>55</v>
      </c>
      <c r="C37" s="37">
        <v>58</v>
      </c>
      <c r="D37" s="28">
        <v>57</v>
      </c>
    </row>
    <row r="38" spans="1:4" s="13" customFormat="1" ht="12.75">
      <c r="A38" s="53">
        <v>32</v>
      </c>
      <c r="B38" s="20">
        <v>157</v>
      </c>
      <c r="C38" s="37">
        <v>156</v>
      </c>
      <c r="D38" s="28">
        <v>158</v>
      </c>
    </row>
    <row r="39" spans="1:4" s="13" customFormat="1" ht="12.75">
      <c r="A39" s="53">
        <v>33</v>
      </c>
      <c r="B39" s="20">
        <v>95</v>
      </c>
      <c r="C39" s="37">
        <v>95</v>
      </c>
      <c r="D39" s="28">
        <v>96</v>
      </c>
    </row>
    <row r="40" spans="1:4" s="13" customFormat="1" ht="12.75">
      <c r="A40" s="53">
        <v>34</v>
      </c>
      <c r="B40" s="20">
        <v>215</v>
      </c>
      <c r="C40" s="37">
        <v>208</v>
      </c>
      <c r="D40" s="28">
        <v>211</v>
      </c>
    </row>
    <row r="41" spans="1:4" s="13" customFormat="1" ht="12.75">
      <c r="A41" s="53">
        <v>35</v>
      </c>
      <c r="B41" s="20">
        <v>110</v>
      </c>
      <c r="C41" s="37">
        <v>107</v>
      </c>
      <c r="D41" s="28">
        <v>109</v>
      </c>
    </row>
    <row r="42" spans="1:4" s="13" customFormat="1" ht="12.75">
      <c r="A42" s="53">
        <v>36</v>
      </c>
      <c r="B42" s="20">
        <v>145</v>
      </c>
      <c r="C42" s="37">
        <v>148</v>
      </c>
      <c r="D42" s="28">
        <v>154</v>
      </c>
    </row>
    <row r="43" spans="1:4" s="13" customFormat="1" ht="12.75">
      <c r="A43" s="53">
        <v>37</v>
      </c>
      <c r="B43" s="20">
        <v>227</v>
      </c>
      <c r="C43" s="37">
        <v>220</v>
      </c>
      <c r="D43" s="28">
        <v>224</v>
      </c>
    </row>
    <row r="44" spans="1:4" s="13" customFormat="1" ht="12.75">
      <c r="A44" s="53">
        <v>38</v>
      </c>
      <c r="B44" s="20">
        <v>189</v>
      </c>
      <c r="C44" s="37">
        <v>185</v>
      </c>
      <c r="D44" s="28">
        <v>185</v>
      </c>
    </row>
    <row r="45" spans="1:4" s="13" customFormat="1" ht="12.75">
      <c r="A45" s="53">
        <v>39</v>
      </c>
      <c r="B45" s="20">
        <v>279</v>
      </c>
      <c r="C45" s="37">
        <v>278</v>
      </c>
      <c r="D45" s="28">
        <v>272</v>
      </c>
    </row>
    <row r="46" spans="1:4" s="13" customFormat="1" ht="12.75">
      <c r="A46" s="53">
        <v>40</v>
      </c>
      <c r="B46" s="20">
        <v>239</v>
      </c>
      <c r="C46" s="37">
        <v>233</v>
      </c>
      <c r="D46" s="28">
        <v>240</v>
      </c>
    </row>
    <row r="47" spans="1:4" s="13" customFormat="1" ht="12.75">
      <c r="A47" s="53">
        <v>41</v>
      </c>
      <c r="B47" s="20">
        <v>217</v>
      </c>
      <c r="C47" s="37">
        <v>215</v>
      </c>
      <c r="D47" s="28">
        <v>216</v>
      </c>
    </row>
    <row r="48" spans="1:4" s="13" customFormat="1" ht="12.75">
      <c r="A48" s="53">
        <v>42</v>
      </c>
      <c r="B48" s="20">
        <v>174</v>
      </c>
      <c r="C48" s="37">
        <v>177</v>
      </c>
      <c r="D48" s="28">
        <v>178</v>
      </c>
    </row>
    <row r="49" spans="1:4" s="13" customFormat="1" ht="12.75">
      <c r="A49" s="53">
        <v>43</v>
      </c>
      <c r="B49" s="20">
        <v>200</v>
      </c>
      <c r="C49" s="37">
        <v>199</v>
      </c>
      <c r="D49" s="28">
        <v>202</v>
      </c>
    </row>
    <row r="50" spans="1:4" s="13" customFormat="1" ht="12.75">
      <c r="A50" s="53">
        <v>44</v>
      </c>
      <c r="B50" s="20">
        <v>217</v>
      </c>
      <c r="C50" s="37">
        <v>221</v>
      </c>
      <c r="D50" s="28">
        <v>220</v>
      </c>
    </row>
    <row r="51" spans="1:4" s="13" customFormat="1" ht="12.75">
      <c r="A51" s="53">
        <v>45</v>
      </c>
      <c r="B51" s="20">
        <v>201</v>
      </c>
      <c r="C51" s="37">
        <v>197</v>
      </c>
      <c r="D51" s="28">
        <v>196</v>
      </c>
    </row>
    <row r="52" spans="1:4" s="13" customFormat="1" ht="12.75">
      <c r="A52" s="53">
        <v>46</v>
      </c>
      <c r="B52" s="20">
        <v>254</v>
      </c>
      <c r="C52" s="37">
        <v>244</v>
      </c>
      <c r="D52" s="28">
        <v>246</v>
      </c>
    </row>
    <row r="53" spans="1:4" s="13" customFormat="1" ht="12.75">
      <c r="A53" s="53">
        <v>47</v>
      </c>
      <c r="B53" s="20">
        <v>306</v>
      </c>
      <c r="C53" s="37">
        <v>303</v>
      </c>
      <c r="D53" s="28">
        <v>306</v>
      </c>
    </row>
    <row r="54" spans="1:4" s="13" customFormat="1" ht="12.75">
      <c r="A54" s="53">
        <v>48</v>
      </c>
      <c r="B54" s="20">
        <v>70</v>
      </c>
      <c r="C54" s="37">
        <v>68</v>
      </c>
      <c r="D54" s="28">
        <v>67</v>
      </c>
    </row>
    <row r="55" spans="1:4" s="13" customFormat="1" ht="12.75">
      <c r="A55" s="53">
        <v>49</v>
      </c>
      <c r="B55" s="20">
        <v>116</v>
      </c>
      <c r="C55" s="37">
        <v>111</v>
      </c>
      <c r="D55" s="28">
        <v>115</v>
      </c>
    </row>
    <row r="56" spans="1:4" s="13" customFormat="1" ht="12.75">
      <c r="A56" s="53">
        <v>50</v>
      </c>
      <c r="B56" s="20">
        <v>103</v>
      </c>
      <c r="C56" s="37">
        <v>100</v>
      </c>
      <c r="D56" s="28">
        <v>100</v>
      </c>
    </row>
    <row r="57" spans="1:4" s="13" customFormat="1" ht="12.75">
      <c r="A57" s="53">
        <v>51</v>
      </c>
      <c r="B57" s="20">
        <v>154</v>
      </c>
      <c r="C57" s="37">
        <v>149</v>
      </c>
      <c r="D57" s="28">
        <v>150</v>
      </c>
    </row>
    <row r="58" spans="1:4" s="13" customFormat="1" ht="12.75">
      <c r="A58" s="53">
        <v>52</v>
      </c>
      <c r="B58" s="20">
        <v>99</v>
      </c>
      <c r="C58" s="37">
        <v>96</v>
      </c>
      <c r="D58" s="28">
        <v>96</v>
      </c>
    </row>
    <row r="59" spans="1:4" s="13" customFormat="1" ht="12.75">
      <c r="A59" s="53">
        <v>53</v>
      </c>
      <c r="B59" s="20">
        <v>96</v>
      </c>
      <c r="C59" s="37">
        <v>94</v>
      </c>
      <c r="D59" s="28">
        <v>94</v>
      </c>
    </row>
    <row r="60" spans="1:4" s="13" customFormat="1" ht="12.75">
      <c r="A60" s="53">
        <v>54</v>
      </c>
      <c r="B60" s="20">
        <v>125</v>
      </c>
      <c r="C60" s="37">
        <v>122</v>
      </c>
      <c r="D60" s="28">
        <v>125</v>
      </c>
    </row>
    <row r="61" spans="1:4" s="13" customFormat="1" ht="12.75">
      <c r="A61" s="53">
        <v>55</v>
      </c>
      <c r="B61" s="20">
        <v>90</v>
      </c>
      <c r="C61" s="37">
        <v>86</v>
      </c>
      <c r="D61" s="28">
        <v>89</v>
      </c>
    </row>
    <row r="62" spans="1:4" s="13" customFormat="1" ht="12.75">
      <c r="A62" s="53">
        <v>56</v>
      </c>
      <c r="B62" s="20">
        <v>67</v>
      </c>
      <c r="C62" s="37">
        <v>62</v>
      </c>
      <c r="D62" s="28">
        <v>61</v>
      </c>
    </row>
    <row r="63" spans="1:4" s="13" customFormat="1" ht="12.75">
      <c r="A63" s="53">
        <v>57</v>
      </c>
      <c r="B63" s="20">
        <v>104</v>
      </c>
      <c r="C63" s="37">
        <v>106</v>
      </c>
      <c r="D63" s="28">
        <v>109</v>
      </c>
    </row>
    <row r="64" spans="1:4" s="13" customFormat="1" ht="12.75">
      <c r="A64" s="53">
        <v>58</v>
      </c>
      <c r="B64" s="20">
        <v>140</v>
      </c>
      <c r="C64" s="37">
        <v>138</v>
      </c>
      <c r="D64" s="28">
        <v>139</v>
      </c>
    </row>
    <row r="65" spans="1:4" s="13" customFormat="1" ht="12.75">
      <c r="A65" s="53">
        <v>59</v>
      </c>
      <c r="B65" s="20">
        <v>49</v>
      </c>
      <c r="C65" s="37">
        <v>49</v>
      </c>
      <c r="D65" s="28">
        <v>50</v>
      </c>
    </row>
    <row r="66" spans="1:4" s="13" customFormat="1" ht="12.75">
      <c r="A66" s="53">
        <v>60</v>
      </c>
      <c r="B66" s="20">
        <v>68</v>
      </c>
      <c r="C66" s="37">
        <v>69</v>
      </c>
      <c r="D66" s="28">
        <v>66</v>
      </c>
    </row>
    <row r="67" spans="1:4" s="13" customFormat="1" ht="12.75">
      <c r="A67" s="53">
        <v>61</v>
      </c>
      <c r="B67" s="20">
        <v>295</v>
      </c>
      <c r="C67" s="37">
        <v>295</v>
      </c>
      <c r="D67" s="28">
        <v>297</v>
      </c>
    </row>
    <row r="68" spans="1:4" s="13" customFormat="1" ht="12.75">
      <c r="A68" s="53">
        <v>62</v>
      </c>
      <c r="B68" s="20">
        <v>141</v>
      </c>
      <c r="C68" s="37">
        <v>139</v>
      </c>
      <c r="D68" s="28">
        <v>137</v>
      </c>
    </row>
    <row r="69" spans="1:4" s="13" customFormat="1" ht="12.75">
      <c r="A69" s="53">
        <v>63</v>
      </c>
      <c r="B69" s="20">
        <v>232</v>
      </c>
      <c r="C69" s="37">
        <v>225</v>
      </c>
      <c r="D69" s="28">
        <v>227</v>
      </c>
    </row>
    <row r="70" spans="1:4" s="13" customFormat="1" ht="12.75">
      <c r="A70" s="53">
        <v>64</v>
      </c>
      <c r="B70" s="20">
        <v>156</v>
      </c>
      <c r="C70" s="37">
        <v>152</v>
      </c>
      <c r="D70" s="28">
        <v>152</v>
      </c>
    </row>
    <row r="71" spans="1:4" s="13" customFormat="1" ht="12.75">
      <c r="A71" s="53">
        <v>65</v>
      </c>
      <c r="B71" s="20">
        <v>189</v>
      </c>
      <c r="C71" s="37">
        <v>183</v>
      </c>
      <c r="D71" s="28">
        <v>190</v>
      </c>
    </row>
    <row r="72" spans="1:4" s="13" customFormat="1" ht="12.75">
      <c r="A72" s="53">
        <v>66</v>
      </c>
      <c r="B72" s="20">
        <v>212</v>
      </c>
      <c r="C72" s="37">
        <v>206</v>
      </c>
      <c r="D72" s="28">
        <v>209</v>
      </c>
    </row>
    <row r="73" spans="1:4" s="13" customFormat="1" ht="12.75">
      <c r="A73" s="53">
        <v>67</v>
      </c>
      <c r="B73" s="20">
        <v>129</v>
      </c>
      <c r="C73" s="37">
        <v>128</v>
      </c>
      <c r="D73" s="28">
        <v>128</v>
      </c>
    </row>
    <row r="74" spans="1:4" s="13" customFormat="1" ht="12.75">
      <c r="A74" s="53">
        <v>68</v>
      </c>
      <c r="B74" s="20">
        <v>146</v>
      </c>
      <c r="C74" s="37">
        <v>143</v>
      </c>
      <c r="D74" s="28">
        <v>145</v>
      </c>
    </row>
    <row r="75" spans="1:4" s="13" customFormat="1" ht="12.75">
      <c r="A75" s="53">
        <v>69</v>
      </c>
      <c r="B75" s="20">
        <v>135</v>
      </c>
      <c r="C75" s="37">
        <v>129</v>
      </c>
      <c r="D75" s="28">
        <v>131</v>
      </c>
    </row>
    <row r="76" spans="1:4" s="13" customFormat="1" ht="12.75">
      <c r="A76" s="78">
        <v>70</v>
      </c>
      <c r="B76" s="23">
        <v>103</v>
      </c>
      <c r="C76" s="41">
        <v>103</v>
      </c>
      <c r="D76" s="38">
        <v>102</v>
      </c>
    </row>
    <row r="77" spans="1:4" s="14" customFormat="1" ht="12.75">
      <c r="A77" s="56" t="s">
        <v>0</v>
      </c>
      <c r="B77" s="26">
        <f>SUM(B7:B76)</f>
        <v>13148</v>
      </c>
      <c r="C77" s="26">
        <f>SUM(C7:C76)</f>
        <v>12966</v>
      </c>
      <c r="D77" s="26">
        <f>SUM(D7:D76)</f>
        <v>13015</v>
      </c>
    </row>
  </sheetData>
  <sheetProtection selectLockedCells="1"/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pane ySplit="6" topLeftCell="A52" activePane="bottomLeft" state="frozen"/>
      <selection pane="topLeft" activeCell="G20" sqref="G20"/>
      <selection pane="bottomLeft" activeCell="H77" sqref="H77"/>
    </sheetView>
  </sheetViews>
  <sheetFormatPr defaultColWidth="9.140625" defaultRowHeight="12.75"/>
  <cols>
    <col min="1" max="1" width="9.8515625" style="57" customWidth="1"/>
    <col min="2" max="2" width="12.7109375" style="29" bestFit="1" customWidth="1"/>
    <col min="3" max="3" width="10.421875" style="29" customWidth="1"/>
    <col min="4" max="4" width="10.8515625" style="29" bestFit="1" customWidth="1"/>
    <col min="5" max="5" width="9.7109375" style="29" customWidth="1"/>
    <col min="6" max="6" width="10.8515625" style="29" bestFit="1" customWidth="1"/>
    <col min="7" max="7" width="14.00390625" style="29" bestFit="1" customWidth="1"/>
    <col min="8" max="8" width="11.7109375" style="29" bestFit="1" customWidth="1"/>
    <col min="9" max="9" width="8.57421875" style="29" customWidth="1"/>
    <col min="10" max="10" width="8.7109375" style="29" customWidth="1"/>
    <col min="11" max="11" width="8.57421875" style="29" customWidth="1"/>
    <col min="12" max="12" width="8.28125" style="29" customWidth="1"/>
    <col min="13" max="13" width="8.57421875" style="10" customWidth="1"/>
    <col min="14" max="14" width="9.28125" style="10" customWidth="1"/>
    <col min="15" max="16384" width="9.140625" style="10" customWidth="1"/>
  </cols>
  <sheetData>
    <row r="1" spans="1:8" ht="12.75">
      <c r="A1" s="46"/>
      <c r="B1" s="156" t="s">
        <v>35</v>
      </c>
      <c r="C1" s="160"/>
      <c r="D1" s="160"/>
      <c r="E1" s="160"/>
      <c r="F1" s="160"/>
      <c r="G1" s="160"/>
      <c r="H1" s="157"/>
    </row>
    <row r="2" spans="1:8" s="11" customFormat="1" ht="12.75">
      <c r="A2" s="47"/>
      <c r="B2" s="165" t="s">
        <v>1</v>
      </c>
      <c r="C2" s="179"/>
      <c r="D2" s="179"/>
      <c r="E2" s="179"/>
      <c r="F2" s="179"/>
      <c r="G2" s="179"/>
      <c r="H2" s="166"/>
    </row>
    <row r="3" spans="1:8" s="11" customFormat="1" ht="12.75">
      <c r="A3" s="48"/>
      <c r="B3" s="44" t="s">
        <v>25</v>
      </c>
      <c r="C3" s="44" t="s">
        <v>25</v>
      </c>
      <c r="D3" s="167" t="s">
        <v>25</v>
      </c>
      <c r="E3" s="169"/>
      <c r="F3" s="44" t="s">
        <v>25</v>
      </c>
      <c r="G3" s="44" t="s">
        <v>25</v>
      </c>
      <c r="H3" s="5" t="s">
        <v>25</v>
      </c>
    </row>
    <row r="4" spans="1:8" ht="12.75">
      <c r="A4" s="49"/>
      <c r="B4" s="43" t="s">
        <v>97</v>
      </c>
      <c r="C4" s="43" t="s">
        <v>179</v>
      </c>
      <c r="D4" s="162" t="s">
        <v>40</v>
      </c>
      <c r="E4" s="164"/>
      <c r="F4" s="43" t="s">
        <v>43</v>
      </c>
      <c r="G4" s="43" t="s">
        <v>99</v>
      </c>
      <c r="H4" s="6" t="s">
        <v>182</v>
      </c>
    </row>
    <row r="5" spans="1:8" s="12" customFormat="1" ht="99.75" customHeight="1" thickBot="1">
      <c r="A5" s="50" t="s">
        <v>16</v>
      </c>
      <c r="B5" s="4" t="s">
        <v>98</v>
      </c>
      <c r="C5" s="4" t="s">
        <v>180</v>
      </c>
      <c r="D5" s="4" t="s">
        <v>71</v>
      </c>
      <c r="E5" s="4" t="s">
        <v>181</v>
      </c>
      <c r="F5" s="4" t="s">
        <v>52</v>
      </c>
      <c r="G5" s="4" t="s">
        <v>178</v>
      </c>
      <c r="H5" s="4" t="s">
        <v>183</v>
      </c>
    </row>
    <row r="6" spans="1:8" s="13" customFormat="1" ht="13.5" thickBot="1">
      <c r="A6" s="51"/>
      <c r="B6" s="16"/>
      <c r="C6" s="16"/>
      <c r="D6" s="16"/>
      <c r="E6" s="16"/>
      <c r="F6" s="16"/>
      <c r="G6" s="16"/>
      <c r="H6" s="15"/>
    </row>
    <row r="7" spans="1:8" s="13" customFormat="1" ht="12.75">
      <c r="A7" s="79">
        <v>1</v>
      </c>
      <c r="B7" s="27">
        <v>290</v>
      </c>
      <c r="C7" s="27">
        <v>286</v>
      </c>
      <c r="D7" s="36">
        <v>179</v>
      </c>
      <c r="E7" s="19">
        <v>133</v>
      </c>
      <c r="F7" s="27">
        <v>289</v>
      </c>
      <c r="G7" s="27">
        <v>285</v>
      </c>
      <c r="H7" s="27">
        <v>283</v>
      </c>
    </row>
    <row r="8" spans="1:8" s="13" customFormat="1" ht="12.75">
      <c r="A8" s="80">
        <v>2</v>
      </c>
      <c r="B8" s="28">
        <v>297</v>
      </c>
      <c r="C8" s="28">
        <v>296</v>
      </c>
      <c r="D8" s="37">
        <v>180</v>
      </c>
      <c r="E8" s="22">
        <v>142</v>
      </c>
      <c r="F8" s="28">
        <v>293</v>
      </c>
      <c r="G8" s="28">
        <v>295</v>
      </c>
      <c r="H8" s="28">
        <v>294</v>
      </c>
    </row>
    <row r="9" spans="1:8" s="13" customFormat="1" ht="12.75">
      <c r="A9" s="80">
        <v>3</v>
      </c>
      <c r="B9" s="28">
        <v>307</v>
      </c>
      <c r="C9" s="28">
        <v>303</v>
      </c>
      <c r="D9" s="37">
        <v>203</v>
      </c>
      <c r="E9" s="22">
        <v>132</v>
      </c>
      <c r="F9" s="28">
        <v>302</v>
      </c>
      <c r="G9" s="28">
        <v>303</v>
      </c>
      <c r="H9" s="28">
        <v>305</v>
      </c>
    </row>
    <row r="10" spans="1:8" s="13" customFormat="1" ht="12.75">
      <c r="A10" s="80">
        <v>4</v>
      </c>
      <c r="B10" s="28">
        <v>252</v>
      </c>
      <c r="C10" s="28">
        <v>246</v>
      </c>
      <c r="D10" s="37">
        <v>181</v>
      </c>
      <c r="E10" s="22">
        <v>95</v>
      </c>
      <c r="F10" s="28">
        <v>250</v>
      </c>
      <c r="G10" s="28">
        <v>249</v>
      </c>
      <c r="H10" s="28">
        <v>251</v>
      </c>
    </row>
    <row r="11" spans="1:8" s="13" customFormat="1" ht="12.75">
      <c r="A11" s="80">
        <v>5</v>
      </c>
      <c r="B11" s="28">
        <v>334</v>
      </c>
      <c r="C11" s="28">
        <v>332</v>
      </c>
      <c r="D11" s="37">
        <v>220</v>
      </c>
      <c r="E11" s="22">
        <v>156</v>
      </c>
      <c r="F11" s="28">
        <v>331</v>
      </c>
      <c r="G11" s="28">
        <v>323</v>
      </c>
      <c r="H11" s="28">
        <v>325</v>
      </c>
    </row>
    <row r="12" spans="1:8" s="13" customFormat="1" ht="12.75">
      <c r="A12" s="80">
        <v>6</v>
      </c>
      <c r="B12" s="28">
        <v>381</v>
      </c>
      <c r="C12" s="28">
        <v>385</v>
      </c>
      <c r="D12" s="37">
        <v>256</v>
      </c>
      <c r="E12" s="22">
        <v>168</v>
      </c>
      <c r="F12" s="28">
        <v>383</v>
      </c>
      <c r="G12" s="28">
        <v>381</v>
      </c>
      <c r="H12" s="28">
        <v>386</v>
      </c>
    </row>
    <row r="13" spans="1:8" s="13" customFormat="1" ht="12.75">
      <c r="A13" s="80">
        <v>7</v>
      </c>
      <c r="B13" s="28">
        <v>370</v>
      </c>
      <c r="C13" s="28">
        <v>369</v>
      </c>
      <c r="D13" s="37">
        <v>229</v>
      </c>
      <c r="E13" s="22">
        <v>197</v>
      </c>
      <c r="F13" s="28">
        <v>370</v>
      </c>
      <c r="G13" s="28">
        <v>366</v>
      </c>
      <c r="H13" s="28">
        <v>373</v>
      </c>
    </row>
    <row r="14" spans="1:8" s="13" customFormat="1" ht="12.75">
      <c r="A14" s="80">
        <v>8</v>
      </c>
      <c r="B14" s="28">
        <v>438</v>
      </c>
      <c r="C14" s="28">
        <v>429</v>
      </c>
      <c r="D14" s="37">
        <v>294</v>
      </c>
      <c r="E14" s="22">
        <v>184</v>
      </c>
      <c r="F14" s="28">
        <v>431</v>
      </c>
      <c r="G14" s="28">
        <v>428</v>
      </c>
      <c r="H14" s="28">
        <v>436</v>
      </c>
    </row>
    <row r="15" spans="1:8" s="13" customFormat="1" ht="12.75">
      <c r="A15" s="80">
        <v>9</v>
      </c>
      <c r="B15" s="28">
        <v>384</v>
      </c>
      <c r="C15" s="28">
        <v>381</v>
      </c>
      <c r="D15" s="37">
        <v>242</v>
      </c>
      <c r="E15" s="22">
        <v>181</v>
      </c>
      <c r="F15" s="28">
        <v>382</v>
      </c>
      <c r="G15" s="28">
        <v>382</v>
      </c>
      <c r="H15" s="28">
        <v>378</v>
      </c>
    </row>
    <row r="16" spans="1:8" s="13" customFormat="1" ht="12.75">
      <c r="A16" s="53">
        <v>10</v>
      </c>
      <c r="B16" s="28">
        <v>194</v>
      </c>
      <c r="C16" s="28">
        <v>195</v>
      </c>
      <c r="D16" s="37">
        <v>121</v>
      </c>
      <c r="E16" s="22">
        <v>99</v>
      </c>
      <c r="F16" s="28">
        <v>195</v>
      </c>
      <c r="G16" s="28">
        <v>192</v>
      </c>
      <c r="H16" s="28">
        <v>188</v>
      </c>
    </row>
    <row r="17" spans="1:8" s="13" customFormat="1" ht="12.75">
      <c r="A17" s="53">
        <v>11</v>
      </c>
      <c r="B17" s="28">
        <v>178</v>
      </c>
      <c r="C17" s="28">
        <v>173</v>
      </c>
      <c r="D17" s="37">
        <v>113</v>
      </c>
      <c r="E17" s="22">
        <v>68</v>
      </c>
      <c r="F17" s="28">
        <v>181</v>
      </c>
      <c r="G17" s="28">
        <v>177</v>
      </c>
      <c r="H17" s="28">
        <v>177</v>
      </c>
    </row>
    <row r="18" spans="1:8" s="13" customFormat="1" ht="12.75">
      <c r="A18" s="54">
        <v>12</v>
      </c>
      <c r="B18" s="28">
        <v>156</v>
      </c>
      <c r="C18" s="28">
        <v>154</v>
      </c>
      <c r="D18" s="37">
        <v>88</v>
      </c>
      <c r="E18" s="22">
        <v>93</v>
      </c>
      <c r="F18" s="28">
        <v>158</v>
      </c>
      <c r="G18" s="28">
        <v>158</v>
      </c>
      <c r="H18" s="28">
        <v>152</v>
      </c>
    </row>
    <row r="19" spans="1:8" s="13" customFormat="1" ht="12.75">
      <c r="A19" s="53">
        <v>13</v>
      </c>
      <c r="B19" s="28">
        <v>158</v>
      </c>
      <c r="C19" s="28">
        <v>163</v>
      </c>
      <c r="D19" s="37">
        <v>134</v>
      </c>
      <c r="E19" s="22">
        <v>57</v>
      </c>
      <c r="F19" s="28">
        <v>164</v>
      </c>
      <c r="G19" s="28">
        <v>163</v>
      </c>
      <c r="H19" s="28">
        <v>166</v>
      </c>
    </row>
    <row r="20" spans="1:8" s="13" customFormat="1" ht="12.75">
      <c r="A20" s="54">
        <v>14</v>
      </c>
      <c r="B20" s="28">
        <v>272</v>
      </c>
      <c r="C20" s="28">
        <v>273</v>
      </c>
      <c r="D20" s="37">
        <v>177</v>
      </c>
      <c r="E20" s="22">
        <v>127</v>
      </c>
      <c r="F20" s="28">
        <v>276</v>
      </c>
      <c r="G20" s="28">
        <v>273</v>
      </c>
      <c r="H20" s="28">
        <v>269</v>
      </c>
    </row>
    <row r="21" spans="1:8" s="13" customFormat="1" ht="12.75">
      <c r="A21" s="53">
        <v>15</v>
      </c>
      <c r="B21" s="28">
        <v>346</v>
      </c>
      <c r="C21" s="28">
        <v>347</v>
      </c>
      <c r="D21" s="37">
        <v>269</v>
      </c>
      <c r="E21" s="22">
        <v>144</v>
      </c>
      <c r="F21" s="28">
        <v>344</v>
      </c>
      <c r="G21" s="28">
        <v>343</v>
      </c>
      <c r="H21" s="28">
        <v>345</v>
      </c>
    </row>
    <row r="22" spans="1:8" s="13" customFormat="1" ht="12.75">
      <c r="A22" s="53">
        <v>16</v>
      </c>
      <c r="B22" s="28">
        <v>460</v>
      </c>
      <c r="C22" s="28">
        <v>460</v>
      </c>
      <c r="D22" s="37">
        <v>379</v>
      </c>
      <c r="E22" s="22">
        <v>144</v>
      </c>
      <c r="F22" s="28">
        <v>456</v>
      </c>
      <c r="G22" s="28">
        <v>455</v>
      </c>
      <c r="H22" s="28">
        <v>458</v>
      </c>
    </row>
    <row r="23" spans="1:8" s="13" customFormat="1" ht="12.75">
      <c r="A23" s="53">
        <v>17</v>
      </c>
      <c r="B23" s="28">
        <v>204</v>
      </c>
      <c r="C23" s="28">
        <v>202</v>
      </c>
      <c r="D23" s="37">
        <v>158</v>
      </c>
      <c r="E23" s="22">
        <v>77</v>
      </c>
      <c r="F23" s="28">
        <v>201</v>
      </c>
      <c r="G23" s="28">
        <v>204</v>
      </c>
      <c r="H23" s="28">
        <v>201</v>
      </c>
    </row>
    <row r="24" spans="1:8" s="13" customFormat="1" ht="12.75">
      <c r="A24" s="53">
        <v>18</v>
      </c>
      <c r="B24" s="28">
        <v>354</v>
      </c>
      <c r="C24" s="28">
        <v>353</v>
      </c>
      <c r="D24" s="37">
        <v>283</v>
      </c>
      <c r="E24" s="22">
        <v>124</v>
      </c>
      <c r="F24" s="28">
        <v>354</v>
      </c>
      <c r="G24" s="28">
        <v>359</v>
      </c>
      <c r="H24" s="28">
        <v>359</v>
      </c>
    </row>
    <row r="25" spans="1:8" s="13" customFormat="1" ht="12.75">
      <c r="A25" s="53">
        <v>19</v>
      </c>
      <c r="B25" s="28">
        <v>293</v>
      </c>
      <c r="C25" s="28">
        <v>288</v>
      </c>
      <c r="D25" s="37">
        <v>224</v>
      </c>
      <c r="E25" s="22">
        <v>97</v>
      </c>
      <c r="F25" s="28">
        <v>296</v>
      </c>
      <c r="G25" s="28">
        <v>292</v>
      </c>
      <c r="H25" s="28">
        <v>287</v>
      </c>
    </row>
    <row r="26" spans="1:8" s="13" customFormat="1" ht="12.75">
      <c r="A26" s="53">
        <v>20</v>
      </c>
      <c r="B26" s="28">
        <v>390</v>
      </c>
      <c r="C26" s="28">
        <v>386</v>
      </c>
      <c r="D26" s="37">
        <v>269</v>
      </c>
      <c r="E26" s="22">
        <v>163</v>
      </c>
      <c r="F26" s="28">
        <v>396</v>
      </c>
      <c r="G26" s="28">
        <v>389</v>
      </c>
      <c r="H26" s="28">
        <v>381</v>
      </c>
    </row>
    <row r="27" spans="1:8" s="13" customFormat="1" ht="12.75">
      <c r="A27" s="53">
        <v>21</v>
      </c>
      <c r="B27" s="28">
        <v>238</v>
      </c>
      <c r="C27" s="28">
        <v>241</v>
      </c>
      <c r="D27" s="37">
        <v>207</v>
      </c>
      <c r="E27" s="22">
        <v>74</v>
      </c>
      <c r="F27" s="28">
        <v>244</v>
      </c>
      <c r="G27" s="28">
        <v>241</v>
      </c>
      <c r="H27" s="28">
        <v>245</v>
      </c>
    </row>
    <row r="28" spans="1:8" s="13" customFormat="1" ht="12.75">
      <c r="A28" s="53">
        <v>22</v>
      </c>
      <c r="B28" s="28">
        <v>370</v>
      </c>
      <c r="C28" s="28">
        <v>359</v>
      </c>
      <c r="D28" s="37">
        <v>310</v>
      </c>
      <c r="E28" s="22">
        <v>133</v>
      </c>
      <c r="F28" s="28">
        <v>371</v>
      </c>
      <c r="G28" s="28">
        <v>363</v>
      </c>
      <c r="H28" s="28">
        <v>362</v>
      </c>
    </row>
    <row r="29" spans="1:8" s="13" customFormat="1" ht="12.75">
      <c r="A29" s="53">
        <v>23</v>
      </c>
      <c r="B29" s="28">
        <v>200</v>
      </c>
      <c r="C29" s="28">
        <v>200</v>
      </c>
      <c r="D29" s="37">
        <v>116</v>
      </c>
      <c r="E29" s="22">
        <v>99</v>
      </c>
      <c r="F29" s="28">
        <v>200</v>
      </c>
      <c r="G29" s="28">
        <v>199</v>
      </c>
      <c r="H29" s="28">
        <v>198</v>
      </c>
    </row>
    <row r="30" spans="1:8" s="13" customFormat="1" ht="12.75">
      <c r="A30" s="53">
        <v>24</v>
      </c>
      <c r="B30" s="28">
        <v>129</v>
      </c>
      <c r="C30" s="28">
        <v>132</v>
      </c>
      <c r="D30" s="37">
        <v>88</v>
      </c>
      <c r="E30" s="22">
        <v>60</v>
      </c>
      <c r="F30" s="28">
        <v>129</v>
      </c>
      <c r="G30" s="28">
        <v>129</v>
      </c>
      <c r="H30" s="28">
        <v>127</v>
      </c>
    </row>
    <row r="31" spans="1:8" s="13" customFormat="1" ht="12.75">
      <c r="A31" s="53">
        <v>25</v>
      </c>
      <c r="B31" s="28">
        <v>227</v>
      </c>
      <c r="C31" s="28">
        <v>231</v>
      </c>
      <c r="D31" s="37">
        <v>148</v>
      </c>
      <c r="E31" s="22">
        <v>104</v>
      </c>
      <c r="F31" s="28">
        <v>230</v>
      </c>
      <c r="G31" s="28">
        <v>229</v>
      </c>
      <c r="H31" s="28">
        <v>233</v>
      </c>
    </row>
    <row r="32" spans="1:8" s="13" customFormat="1" ht="12.75">
      <c r="A32" s="53">
        <v>26</v>
      </c>
      <c r="B32" s="28">
        <v>144</v>
      </c>
      <c r="C32" s="28">
        <v>145</v>
      </c>
      <c r="D32" s="37">
        <v>86</v>
      </c>
      <c r="E32" s="22">
        <v>79</v>
      </c>
      <c r="F32" s="28">
        <v>138</v>
      </c>
      <c r="G32" s="28">
        <v>140</v>
      </c>
      <c r="H32" s="28">
        <v>141</v>
      </c>
    </row>
    <row r="33" spans="1:8" s="13" customFormat="1" ht="12.75">
      <c r="A33" s="53">
        <v>27</v>
      </c>
      <c r="B33" s="28">
        <v>235</v>
      </c>
      <c r="C33" s="28">
        <v>232</v>
      </c>
      <c r="D33" s="37">
        <v>141</v>
      </c>
      <c r="E33" s="22">
        <v>117</v>
      </c>
      <c r="F33" s="28">
        <v>238</v>
      </c>
      <c r="G33" s="28">
        <v>236</v>
      </c>
      <c r="H33" s="28">
        <v>237</v>
      </c>
    </row>
    <row r="34" spans="1:8" s="13" customFormat="1" ht="12.75">
      <c r="A34" s="53">
        <v>28</v>
      </c>
      <c r="B34" s="28">
        <v>328</v>
      </c>
      <c r="C34" s="28">
        <v>327</v>
      </c>
      <c r="D34" s="37">
        <v>206</v>
      </c>
      <c r="E34" s="22">
        <v>159</v>
      </c>
      <c r="F34" s="28">
        <v>327</v>
      </c>
      <c r="G34" s="28">
        <v>321</v>
      </c>
      <c r="H34" s="28">
        <v>321</v>
      </c>
    </row>
    <row r="35" spans="1:8" s="13" customFormat="1" ht="12.75">
      <c r="A35" s="53">
        <v>29</v>
      </c>
      <c r="B35" s="28">
        <v>135</v>
      </c>
      <c r="C35" s="28">
        <v>134</v>
      </c>
      <c r="D35" s="37">
        <v>86</v>
      </c>
      <c r="E35" s="22">
        <v>64</v>
      </c>
      <c r="F35" s="28">
        <v>140</v>
      </c>
      <c r="G35" s="28">
        <v>132</v>
      </c>
      <c r="H35" s="28">
        <v>135</v>
      </c>
    </row>
    <row r="36" spans="1:8" s="13" customFormat="1" ht="12.75">
      <c r="A36" s="53">
        <v>30</v>
      </c>
      <c r="B36" s="28">
        <v>224</v>
      </c>
      <c r="C36" s="28">
        <v>219</v>
      </c>
      <c r="D36" s="37">
        <v>149</v>
      </c>
      <c r="E36" s="22">
        <v>98</v>
      </c>
      <c r="F36" s="28">
        <v>218</v>
      </c>
      <c r="G36" s="28">
        <v>220</v>
      </c>
      <c r="H36" s="28">
        <v>220</v>
      </c>
    </row>
    <row r="37" spans="1:8" s="13" customFormat="1" ht="12.75">
      <c r="A37" s="53">
        <v>31</v>
      </c>
      <c r="B37" s="28">
        <v>84</v>
      </c>
      <c r="C37" s="28">
        <v>88</v>
      </c>
      <c r="D37" s="37">
        <v>56</v>
      </c>
      <c r="E37" s="22">
        <v>35</v>
      </c>
      <c r="F37" s="28">
        <v>85</v>
      </c>
      <c r="G37" s="28">
        <v>82</v>
      </c>
      <c r="H37" s="28">
        <v>85</v>
      </c>
    </row>
    <row r="38" spans="1:8" s="13" customFormat="1" ht="12.75">
      <c r="A38" s="53">
        <v>32</v>
      </c>
      <c r="B38" s="28">
        <v>212</v>
      </c>
      <c r="C38" s="28">
        <v>212</v>
      </c>
      <c r="D38" s="37">
        <v>126</v>
      </c>
      <c r="E38" s="22">
        <v>107</v>
      </c>
      <c r="F38" s="28">
        <v>213</v>
      </c>
      <c r="G38" s="28">
        <v>210</v>
      </c>
      <c r="H38" s="28">
        <v>203</v>
      </c>
    </row>
    <row r="39" spans="1:8" s="13" customFormat="1" ht="12.75">
      <c r="A39" s="53">
        <v>33</v>
      </c>
      <c r="B39" s="28">
        <v>120</v>
      </c>
      <c r="C39" s="28">
        <v>124</v>
      </c>
      <c r="D39" s="37">
        <v>94</v>
      </c>
      <c r="E39" s="22">
        <v>54</v>
      </c>
      <c r="F39" s="28">
        <v>123</v>
      </c>
      <c r="G39" s="28">
        <v>118</v>
      </c>
      <c r="H39" s="28">
        <v>123</v>
      </c>
    </row>
    <row r="40" spans="1:8" s="13" customFormat="1" ht="12.75">
      <c r="A40" s="53">
        <v>34</v>
      </c>
      <c r="B40" s="28">
        <v>266</v>
      </c>
      <c r="C40" s="28">
        <v>262</v>
      </c>
      <c r="D40" s="37">
        <v>199</v>
      </c>
      <c r="E40" s="22">
        <v>103</v>
      </c>
      <c r="F40" s="28">
        <v>262</v>
      </c>
      <c r="G40" s="28">
        <v>264</v>
      </c>
      <c r="H40" s="28">
        <v>263</v>
      </c>
    </row>
    <row r="41" spans="1:8" s="13" customFormat="1" ht="12.75">
      <c r="A41" s="53">
        <v>35</v>
      </c>
      <c r="B41" s="28">
        <v>130</v>
      </c>
      <c r="C41" s="28">
        <v>132</v>
      </c>
      <c r="D41" s="37">
        <v>95</v>
      </c>
      <c r="E41" s="22">
        <v>63</v>
      </c>
      <c r="F41" s="28">
        <v>133</v>
      </c>
      <c r="G41" s="28">
        <v>129</v>
      </c>
      <c r="H41" s="28">
        <v>133</v>
      </c>
    </row>
    <row r="42" spans="1:8" s="13" customFormat="1" ht="12.75">
      <c r="A42" s="53">
        <v>36</v>
      </c>
      <c r="B42" s="28">
        <v>164</v>
      </c>
      <c r="C42" s="28">
        <v>162</v>
      </c>
      <c r="D42" s="37">
        <v>113</v>
      </c>
      <c r="E42" s="22">
        <v>71</v>
      </c>
      <c r="F42" s="28">
        <v>161</v>
      </c>
      <c r="G42" s="28">
        <v>161</v>
      </c>
      <c r="H42" s="28">
        <v>160</v>
      </c>
    </row>
    <row r="43" spans="1:8" s="13" customFormat="1" ht="12.75">
      <c r="A43" s="53">
        <v>37</v>
      </c>
      <c r="B43" s="28">
        <v>249</v>
      </c>
      <c r="C43" s="28">
        <v>249</v>
      </c>
      <c r="D43" s="37">
        <v>196</v>
      </c>
      <c r="E43" s="22">
        <v>98</v>
      </c>
      <c r="F43" s="28">
        <v>251</v>
      </c>
      <c r="G43" s="28">
        <v>249</v>
      </c>
      <c r="H43" s="28">
        <v>251</v>
      </c>
    </row>
    <row r="44" spans="1:8" s="13" customFormat="1" ht="12.75">
      <c r="A44" s="53">
        <v>38</v>
      </c>
      <c r="B44" s="28">
        <v>254</v>
      </c>
      <c r="C44" s="28">
        <v>253</v>
      </c>
      <c r="D44" s="37">
        <v>177</v>
      </c>
      <c r="E44" s="22">
        <v>118</v>
      </c>
      <c r="F44" s="28">
        <v>251</v>
      </c>
      <c r="G44" s="28">
        <v>252</v>
      </c>
      <c r="H44" s="28">
        <v>253</v>
      </c>
    </row>
    <row r="45" spans="1:8" s="13" customFormat="1" ht="12.75">
      <c r="A45" s="53">
        <v>39</v>
      </c>
      <c r="B45" s="28">
        <v>373</v>
      </c>
      <c r="C45" s="28">
        <v>370</v>
      </c>
      <c r="D45" s="37">
        <v>283</v>
      </c>
      <c r="E45" s="22">
        <v>129</v>
      </c>
      <c r="F45" s="28">
        <v>362</v>
      </c>
      <c r="G45" s="28">
        <v>363</v>
      </c>
      <c r="H45" s="28">
        <v>366</v>
      </c>
    </row>
    <row r="46" spans="1:8" s="13" customFormat="1" ht="12.75">
      <c r="A46" s="53">
        <v>40</v>
      </c>
      <c r="B46" s="28">
        <v>320</v>
      </c>
      <c r="C46" s="28">
        <v>320</v>
      </c>
      <c r="D46" s="37">
        <v>206</v>
      </c>
      <c r="E46" s="22">
        <v>137</v>
      </c>
      <c r="F46" s="28">
        <v>311</v>
      </c>
      <c r="G46" s="28">
        <v>309</v>
      </c>
      <c r="H46" s="28">
        <v>315</v>
      </c>
    </row>
    <row r="47" spans="1:8" s="13" customFormat="1" ht="12.75">
      <c r="A47" s="53">
        <v>41</v>
      </c>
      <c r="B47" s="28">
        <v>257</v>
      </c>
      <c r="C47" s="28">
        <v>252</v>
      </c>
      <c r="D47" s="37">
        <v>212</v>
      </c>
      <c r="E47" s="22">
        <v>85</v>
      </c>
      <c r="F47" s="28">
        <v>256</v>
      </c>
      <c r="G47" s="28">
        <v>252</v>
      </c>
      <c r="H47" s="28">
        <v>254</v>
      </c>
    </row>
    <row r="48" spans="1:8" s="13" customFormat="1" ht="12.75">
      <c r="A48" s="53">
        <v>42</v>
      </c>
      <c r="B48" s="28">
        <v>281</v>
      </c>
      <c r="C48" s="28">
        <v>279</v>
      </c>
      <c r="D48" s="37">
        <v>199</v>
      </c>
      <c r="E48" s="22">
        <v>106</v>
      </c>
      <c r="F48" s="28">
        <v>284</v>
      </c>
      <c r="G48" s="28">
        <v>278</v>
      </c>
      <c r="H48" s="28">
        <v>278</v>
      </c>
    </row>
    <row r="49" spans="1:8" s="13" customFormat="1" ht="12.75">
      <c r="A49" s="53">
        <v>43</v>
      </c>
      <c r="B49" s="28">
        <v>249</v>
      </c>
      <c r="C49" s="28">
        <v>246</v>
      </c>
      <c r="D49" s="37">
        <v>195</v>
      </c>
      <c r="E49" s="22">
        <v>78</v>
      </c>
      <c r="F49" s="28">
        <v>242</v>
      </c>
      <c r="G49" s="28">
        <v>241</v>
      </c>
      <c r="H49" s="28">
        <v>245</v>
      </c>
    </row>
    <row r="50" spans="1:8" s="13" customFormat="1" ht="12.75">
      <c r="A50" s="53">
        <v>44</v>
      </c>
      <c r="B50" s="28">
        <v>306</v>
      </c>
      <c r="C50" s="28">
        <v>305</v>
      </c>
      <c r="D50" s="37">
        <v>252</v>
      </c>
      <c r="E50" s="22">
        <v>110</v>
      </c>
      <c r="F50" s="28">
        <v>309</v>
      </c>
      <c r="G50" s="28">
        <v>305</v>
      </c>
      <c r="H50" s="28">
        <v>305</v>
      </c>
    </row>
    <row r="51" spans="1:8" s="13" customFormat="1" ht="12.75">
      <c r="A51" s="53">
        <v>45</v>
      </c>
      <c r="B51" s="28">
        <v>307</v>
      </c>
      <c r="C51" s="28">
        <v>296</v>
      </c>
      <c r="D51" s="37">
        <v>211</v>
      </c>
      <c r="E51" s="22">
        <v>130</v>
      </c>
      <c r="F51" s="28">
        <v>308</v>
      </c>
      <c r="G51" s="28">
        <v>300</v>
      </c>
      <c r="H51" s="28">
        <v>297</v>
      </c>
    </row>
    <row r="52" spans="1:8" s="13" customFormat="1" ht="12.75">
      <c r="A52" s="53">
        <v>46</v>
      </c>
      <c r="B52" s="28">
        <v>344</v>
      </c>
      <c r="C52" s="28">
        <v>342</v>
      </c>
      <c r="D52" s="37">
        <v>268</v>
      </c>
      <c r="E52" s="22">
        <v>125</v>
      </c>
      <c r="F52" s="28">
        <v>337</v>
      </c>
      <c r="G52" s="28">
        <v>335</v>
      </c>
      <c r="H52" s="28">
        <v>342</v>
      </c>
    </row>
    <row r="53" spans="1:8" s="13" customFormat="1" ht="12.75">
      <c r="A53" s="53">
        <v>47</v>
      </c>
      <c r="B53" s="28">
        <v>389</v>
      </c>
      <c r="C53" s="28">
        <v>380</v>
      </c>
      <c r="D53" s="37">
        <v>298</v>
      </c>
      <c r="E53" s="22">
        <v>170</v>
      </c>
      <c r="F53" s="28">
        <v>390</v>
      </c>
      <c r="G53" s="28">
        <v>384</v>
      </c>
      <c r="H53" s="28">
        <v>387</v>
      </c>
    </row>
    <row r="54" spans="1:8" s="13" customFormat="1" ht="12.75">
      <c r="A54" s="53">
        <v>48</v>
      </c>
      <c r="B54" s="28">
        <v>117</v>
      </c>
      <c r="C54" s="28">
        <v>115</v>
      </c>
      <c r="D54" s="37">
        <v>89</v>
      </c>
      <c r="E54" s="22">
        <v>48</v>
      </c>
      <c r="F54" s="28">
        <v>121</v>
      </c>
      <c r="G54" s="28">
        <v>113</v>
      </c>
      <c r="H54" s="28">
        <v>118</v>
      </c>
    </row>
    <row r="55" spans="1:8" s="13" customFormat="1" ht="12.75">
      <c r="A55" s="53">
        <v>49</v>
      </c>
      <c r="B55" s="28">
        <v>196</v>
      </c>
      <c r="C55" s="28">
        <v>197</v>
      </c>
      <c r="D55" s="37">
        <v>161</v>
      </c>
      <c r="E55" s="22">
        <v>65</v>
      </c>
      <c r="F55" s="28">
        <v>192</v>
      </c>
      <c r="G55" s="28">
        <v>194</v>
      </c>
      <c r="H55" s="28">
        <v>196</v>
      </c>
    </row>
    <row r="56" spans="1:8" s="13" customFormat="1" ht="12.75">
      <c r="A56" s="53">
        <v>50</v>
      </c>
      <c r="B56" s="28">
        <v>147</v>
      </c>
      <c r="C56" s="28">
        <v>147</v>
      </c>
      <c r="D56" s="37">
        <v>106</v>
      </c>
      <c r="E56" s="22">
        <v>66</v>
      </c>
      <c r="F56" s="28">
        <v>141</v>
      </c>
      <c r="G56" s="28">
        <v>139</v>
      </c>
      <c r="H56" s="28">
        <v>143</v>
      </c>
    </row>
    <row r="57" spans="1:8" s="13" customFormat="1" ht="12.75">
      <c r="A57" s="53">
        <v>51</v>
      </c>
      <c r="B57" s="28">
        <v>250</v>
      </c>
      <c r="C57" s="28">
        <v>241</v>
      </c>
      <c r="D57" s="37">
        <v>169</v>
      </c>
      <c r="E57" s="22">
        <v>100</v>
      </c>
      <c r="F57" s="28">
        <v>243</v>
      </c>
      <c r="G57" s="28">
        <v>239</v>
      </c>
      <c r="H57" s="28">
        <v>243</v>
      </c>
    </row>
    <row r="58" spans="1:8" s="13" customFormat="1" ht="12.75">
      <c r="A58" s="53">
        <v>52</v>
      </c>
      <c r="B58" s="28">
        <v>148</v>
      </c>
      <c r="C58" s="28">
        <v>143</v>
      </c>
      <c r="D58" s="37">
        <v>113</v>
      </c>
      <c r="E58" s="22">
        <v>47</v>
      </c>
      <c r="F58" s="28">
        <v>144</v>
      </c>
      <c r="G58" s="28">
        <v>147</v>
      </c>
      <c r="H58" s="28">
        <v>145</v>
      </c>
    </row>
    <row r="59" spans="1:8" s="13" customFormat="1" ht="12.75">
      <c r="A59" s="53">
        <v>53</v>
      </c>
      <c r="B59" s="28">
        <v>173</v>
      </c>
      <c r="C59" s="28">
        <v>176</v>
      </c>
      <c r="D59" s="37">
        <v>128</v>
      </c>
      <c r="E59" s="22">
        <v>70</v>
      </c>
      <c r="F59" s="28">
        <v>173</v>
      </c>
      <c r="G59" s="28">
        <v>171</v>
      </c>
      <c r="H59" s="28">
        <v>178</v>
      </c>
    </row>
    <row r="60" spans="1:8" s="13" customFormat="1" ht="12.75">
      <c r="A60" s="53">
        <v>54</v>
      </c>
      <c r="B60" s="28">
        <v>244</v>
      </c>
      <c r="C60" s="28">
        <v>237</v>
      </c>
      <c r="D60" s="37">
        <v>194</v>
      </c>
      <c r="E60" s="22">
        <v>78</v>
      </c>
      <c r="F60" s="28">
        <v>238</v>
      </c>
      <c r="G60" s="28">
        <v>232</v>
      </c>
      <c r="H60" s="28">
        <v>237</v>
      </c>
    </row>
    <row r="61" spans="1:8" s="13" customFormat="1" ht="12.75">
      <c r="A61" s="53">
        <v>55</v>
      </c>
      <c r="B61" s="28">
        <v>174</v>
      </c>
      <c r="C61" s="28">
        <v>172</v>
      </c>
      <c r="D61" s="37">
        <v>136</v>
      </c>
      <c r="E61" s="22">
        <v>60</v>
      </c>
      <c r="F61" s="28">
        <v>169</v>
      </c>
      <c r="G61" s="28">
        <v>171</v>
      </c>
      <c r="H61" s="28">
        <v>173</v>
      </c>
    </row>
    <row r="62" spans="1:8" s="13" customFormat="1" ht="12.75">
      <c r="A62" s="53">
        <v>56</v>
      </c>
      <c r="B62" s="28">
        <v>121</v>
      </c>
      <c r="C62" s="28">
        <v>117</v>
      </c>
      <c r="D62" s="37">
        <v>100</v>
      </c>
      <c r="E62" s="22">
        <v>53</v>
      </c>
      <c r="F62" s="28">
        <v>115</v>
      </c>
      <c r="G62" s="28">
        <v>115</v>
      </c>
      <c r="H62" s="28">
        <v>118</v>
      </c>
    </row>
    <row r="63" spans="1:8" s="13" customFormat="1" ht="12.75">
      <c r="A63" s="53">
        <v>57</v>
      </c>
      <c r="B63" s="28">
        <v>171</v>
      </c>
      <c r="C63" s="28">
        <v>167</v>
      </c>
      <c r="D63" s="37">
        <v>132</v>
      </c>
      <c r="E63" s="22">
        <v>76</v>
      </c>
      <c r="F63" s="28">
        <v>168</v>
      </c>
      <c r="G63" s="28">
        <v>166</v>
      </c>
      <c r="H63" s="28">
        <v>167</v>
      </c>
    </row>
    <row r="64" spans="1:8" s="13" customFormat="1" ht="12.75">
      <c r="A64" s="53">
        <v>58</v>
      </c>
      <c r="B64" s="28">
        <v>254</v>
      </c>
      <c r="C64" s="28">
        <v>252</v>
      </c>
      <c r="D64" s="37">
        <v>227</v>
      </c>
      <c r="E64" s="22">
        <v>63</v>
      </c>
      <c r="F64" s="28">
        <v>252</v>
      </c>
      <c r="G64" s="28">
        <v>246</v>
      </c>
      <c r="H64" s="28">
        <v>250</v>
      </c>
    </row>
    <row r="65" spans="1:8" s="13" customFormat="1" ht="12.75">
      <c r="A65" s="53">
        <v>59</v>
      </c>
      <c r="B65" s="28">
        <v>104</v>
      </c>
      <c r="C65" s="28">
        <v>104</v>
      </c>
      <c r="D65" s="37">
        <v>94</v>
      </c>
      <c r="E65" s="22">
        <v>31</v>
      </c>
      <c r="F65" s="28">
        <v>103</v>
      </c>
      <c r="G65" s="28">
        <v>103</v>
      </c>
      <c r="H65" s="28">
        <v>105</v>
      </c>
    </row>
    <row r="66" spans="1:8" s="13" customFormat="1" ht="12.75">
      <c r="A66" s="53">
        <v>60</v>
      </c>
      <c r="B66" s="28">
        <v>122</v>
      </c>
      <c r="C66" s="28">
        <v>117</v>
      </c>
      <c r="D66" s="37">
        <v>107</v>
      </c>
      <c r="E66" s="22">
        <v>41</v>
      </c>
      <c r="F66" s="28">
        <v>122</v>
      </c>
      <c r="G66" s="28">
        <v>118</v>
      </c>
      <c r="H66" s="28">
        <v>126</v>
      </c>
    </row>
    <row r="67" spans="1:8" s="13" customFormat="1" ht="12.75">
      <c r="A67" s="53">
        <v>61</v>
      </c>
      <c r="B67" s="28">
        <v>354</v>
      </c>
      <c r="C67" s="28">
        <v>353</v>
      </c>
      <c r="D67" s="37">
        <v>312</v>
      </c>
      <c r="E67" s="22">
        <v>113</v>
      </c>
      <c r="F67" s="28">
        <v>358</v>
      </c>
      <c r="G67" s="28">
        <v>345</v>
      </c>
      <c r="H67" s="28">
        <v>350</v>
      </c>
    </row>
    <row r="68" spans="1:8" s="13" customFormat="1" ht="12.75">
      <c r="A68" s="53">
        <v>62</v>
      </c>
      <c r="B68" s="28">
        <v>199</v>
      </c>
      <c r="C68" s="28">
        <v>195</v>
      </c>
      <c r="D68" s="37">
        <v>156</v>
      </c>
      <c r="E68" s="22">
        <v>63</v>
      </c>
      <c r="F68" s="28">
        <v>194</v>
      </c>
      <c r="G68" s="28">
        <v>194</v>
      </c>
      <c r="H68" s="28">
        <v>193</v>
      </c>
    </row>
    <row r="69" spans="1:8" s="13" customFormat="1" ht="12.75">
      <c r="A69" s="53">
        <v>63</v>
      </c>
      <c r="B69" s="28">
        <v>243</v>
      </c>
      <c r="C69" s="28">
        <v>241</v>
      </c>
      <c r="D69" s="37">
        <v>144</v>
      </c>
      <c r="E69" s="22">
        <v>170</v>
      </c>
      <c r="F69" s="28">
        <v>253</v>
      </c>
      <c r="G69" s="28">
        <v>243</v>
      </c>
      <c r="H69" s="28">
        <v>243</v>
      </c>
    </row>
    <row r="70" spans="1:8" s="13" customFormat="1" ht="12.75">
      <c r="A70" s="53">
        <v>64</v>
      </c>
      <c r="B70" s="28">
        <v>164</v>
      </c>
      <c r="C70" s="28">
        <v>168</v>
      </c>
      <c r="D70" s="37">
        <v>119</v>
      </c>
      <c r="E70" s="22">
        <v>81</v>
      </c>
      <c r="F70" s="28">
        <v>162</v>
      </c>
      <c r="G70" s="28">
        <v>165</v>
      </c>
      <c r="H70" s="28">
        <v>170</v>
      </c>
    </row>
    <row r="71" spans="1:8" s="13" customFormat="1" ht="12.75">
      <c r="A71" s="53">
        <v>65</v>
      </c>
      <c r="B71" s="28">
        <v>225</v>
      </c>
      <c r="C71" s="28">
        <v>224</v>
      </c>
      <c r="D71" s="37">
        <v>194</v>
      </c>
      <c r="E71" s="22">
        <v>84</v>
      </c>
      <c r="F71" s="28">
        <v>223</v>
      </c>
      <c r="G71" s="28">
        <v>224</v>
      </c>
      <c r="H71" s="28">
        <v>227</v>
      </c>
    </row>
    <row r="72" spans="1:8" s="13" customFormat="1" ht="12.75">
      <c r="A72" s="53">
        <v>66</v>
      </c>
      <c r="B72" s="28">
        <v>243</v>
      </c>
      <c r="C72" s="28">
        <v>245</v>
      </c>
      <c r="D72" s="37">
        <v>203</v>
      </c>
      <c r="E72" s="22">
        <v>93</v>
      </c>
      <c r="F72" s="28">
        <v>249</v>
      </c>
      <c r="G72" s="28">
        <v>245</v>
      </c>
      <c r="H72" s="28">
        <v>240</v>
      </c>
    </row>
    <row r="73" spans="1:8" s="13" customFormat="1" ht="12.75">
      <c r="A73" s="53">
        <v>67</v>
      </c>
      <c r="B73" s="28">
        <v>158</v>
      </c>
      <c r="C73" s="28">
        <v>155</v>
      </c>
      <c r="D73" s="37">
        <v>117</v>
      </c>
      <c r="E73" s="22">
        <v>53</v>
      </c>
      <c r="F73" s="28">
        <v>151</v>
      </c>
      <c r="G73" s="28">
        <v>151</v>
      </c>
      <c r="H73" s="28">
        <v>154</v>
      </c>
    </row>
    <row r="74" spans="1:8" s="13" customFormat="1" ht="12.75">
      <c r="A74" s="53">
        <v>68</v>
      </c>
      <c r="B74" s="28">
        <v>187</v>
      </c>
      <c r="C74" s="28">
        <v>182</v>
      </c>
      <c r="D74" s="37">
        <v>125</v>
      </c>
      <c r="E74" s="22">
        <v>85</v>
      </c>
      <c r="F74" s="28">
        <v>187</v>
      </c>
      <c r="G74" s="28">
        <v>189</v>
      </c>
      <c r="H74" s="28">
        <v>182</v>
      </c>
    </row>
    <row r="75" spans="1:8" s="13" customFormat="1" ht="12.75">
      <c r="A75" s="53">
        <v>69</v>
      </c>
      <c r="B75" s="28">
        <v>217</v>
      </c>
      <c r="C75" s="28">
        <v>210</v>
      </c>
      <c r="D75" s="37">
        <v>149</v>
      </c>
      <c r="E75" s="22">
        <v>91</v>
      </c>
      <c r="F75" s="28">
        <v>204</v>
      </c>
      <c r="G75" s="28">
        <v>205</v>
      </c>
      <c r="H75" s="28">
        <v>209</v>
      </c>
    </row>
    <row r="76" spans="1:8" s="13" customFormat="1" ht="12.75">
      <c r="A76" s="78">
        <v>70</v>
      </c>
      <c r="B76" s="38">
        <v>130</v>
      </c>
      <c r="C76" s="38">
        <v>130</v>
      </c>
      <c r="D76" s="41">
        <v>89</v>
      </c>
      <c r="E76" s="25">
        <v>56</v>
      </c>
      <c r="F76" s="38">
        <v>128</v>
      </c>
      <c r="G76" s="38">
        <v>132</v>
      </c>
      <c r="H76" s="38">
        <v>129</v>
      </c>
    </row>
    <row r="77" spans="1:8" s="14" customFormat="1" ht="12.75">
      <c r="A77" s="56" t="s">
        <v>0</v>
      </c>
      <c r="B77" s="26">
        <f aca="true" t="shared" si="0" ref="B77:H77">SUM(B7:B76)</f>
        <v>16934</v>
      </c>
      <c r="C77" s="26">
        <f>SUM(C7:C76)</f>
        <v>16801</v>
      </c>
      <c r="D77" s="26">
        <f>SUM(D7:D76)</f>
        <v>12280</v>
      </c>
      <c r="E77" s="26">
        <f>SUM(E7:E76)</f>
        <v>6974</v>
      </c>
      <c r="F77" s="26">
        <f>SUM(F7:F76)</f>
        <v>16855</v>
      </c>
      <c r="G77" s="26">
        <f t="shared" si="0"/>
        <v>16706</v>
      </c>
      <c r="H77" s="26">
        <f t="shared" si="0"/>
        <v>16789</v>
      </c>
    </row>
  </sheetData>
  <sheetProtection selectLockedCells="1"/>
  <mergeCells count="4">
    <mergeCell ref="D3:E3"/>
    <mergeCell ref="D4:E4"/>
    <mergeCell ref="B1:H1"/>
    <mergeCell ref="B2:H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5"/>
  <sheetViews>
    <sheetView zoomScaleSheetLayoutView="100" zoomScalePageLayoutView="0" workbookViewId="0" topLeftCell="A1">
      <pane ySplit="3" topLeftCell="A4" activePane="bottomLeft" state="frozen"/>
      <selection pane="topLeft" activeCell="G20" sqref="G20"/>
      <selection pane="bottomLeft" activeCell="G13" sqref="G13"/>
    </sheetView>
  </sheetViews>
  <sheetFormatPr defaultColWidth="9.140625" defaultRowHeight="12.75"/>
  <cols>
    <col min="1" max="1" width="16.7109375" style="98" customWidth="1"/>
    <col min="2" max="2" width="17.140625" style="10" customWidth="1"/>
    <col min="3" max="3" width="21.140625" style="10" customWidth="1"/>
    <col min="4" max="4" width="14.7109375" style="10" bestFit="1" customWidth="1"/>
    <col min="5" max="16384" width="9.140625" style="10" customWidth="1"/>
  </cols>
  <sheetData>
    <row r="1" spans="1:4" ht="12.75">
      <c r="A1" s="175" t="s">
        <v>75</v>
      </c>
      <c r="B1" s="177"/>
      <c r="C1" s="177"/>
      <c r="D1" s="176"/>
    </row>
    <row r="2" spans="1:4" s="12" customFormat="1" ht="13.5" thickBot="1">
      <c r="A2" s="103" t="s">
        <v>53</v>
      </c>
      <c r="B2" s="103" t="s">
        <v>36</v>
      </c>
      <c r="C2" s="103" t="s">
        <v>38</v>
      </c>
      <c r="D2" s="103"/>
    </row>
    <row r="3" spans="1:4" s="13" customFormat="1" ht="13.5" thickBot="1">
      <c r="A3" s="180"/>
      <c r="B3" s="181"/>
      <c r="C3" s="181"/>
      <c r="D3" s="182"/>
    </row>
    <row r="4" spans="1:4" ht="12.75">
      <c r="A4" s="104">
        <v>1</v>
      </c>
      <c r="B4" s="105" t="s">
        <v>37</v>
      </c>
      <c r="C4" s="105" t="s">
        <v>100</v>
      </c>
      <c r="D4" s="106">
        <v>202</v>
      </c>
    </row>
    <row r="5" spans="1:4" ht="12.75">
      <c r="A5" s="107"/>
      <c r="B5" s="108"/>
      <c r="C5" s="108"/>
      <c r="D5" s="109"/>
    </row>
    <row r="6" spans="1:4" ht="12.75">
      <c r="A6" s="107">
        <v>2</v>
      </c>
      <c r="B6" s="108" t="s">
        <v>37</v>
      </c>
      <c r="C6" s="108" t="s">
        <v>194</v>
      </c>
      <c r="D6" s="109">
        <v>124</v>
      </c>
    </row>
    <row r="7" spans="1:4" ht="12.75">
      <c r="A7" s="107"/>
      <c r="B7" s="134" t="s">
        <v>37</v>
      </c>
      <c r="C7" s="119" t="s">
        <v>195</v>
      </c>
      <c r="D7" s="109">
        <v>132</v>
      </c>
    </row>
    <row r="8" spans="1:4" ht="12.75">
      <c r="A8" s="107"/>
      <c r="B8" s="108"/>
      <c r="C8" s="108"/>
      <c r="D8" s="109"/>
    </row>
    <row r="9" spans="1:4" ht="12.75">
      <c r="A9" s="110">
        <v>3</v>
      </c>
      <c r="B9" s="111" t="s">
        <v>37</v>
      </c>
      <c r="C9" s="111" t="s">
        <v>101</v>
      </c>
      <c r="D9" s="112">
        <v>282</v>
      </c>
    </row>
    <row r="10" spans="1:4" ht="12.75">
      <c r="A10" s="110"/>
      <c r="B10" s="111"/>
      <c r="C10" s="111"/>
      <c r="D10" s="112"/>
    </row>
    <row r="11" spans="1:4" ht="12.75">
      <c r="A11" s="110">
        <v>4</v>
      </c>
      <c r="B11" s="111" t="s">
        <v>74</v>
      </c>
      <c r="C11" s="111" t="s">
        <v>54</v>
      </c>
      <c r="D11" s="112">
        <v>62</v>
      </c>
    </row>
    <row r="12" spans="1:4" ht="12.75">
      <c r="A12" s="110"/>
      <c r="B12" s="111" t="s">
        <v>37</v>
      </c>
      <c r="C12" s="111" t="s">
        <v>196</v>
      </c>
      <c r="D12" s="112">
        <v>62</v>
      </c>
    </row>
    <row r="13" spans="1:4" ht="12.75">
      <c r="A13" s="110"/>
      <c r="B13" s="111" t="s">
        <v>37</v>
      </c>
      <c r="C13" s="111" t="s">
        <v>102</v>
      </c>
      <c r="D13" s="112">
        <v>121</v>
      </c>
    </row>
    <row r="14" spans="1:4" ht="12.75">
      <c r="A14" s="110"/>
      <c r="B14" s="111"/>
      <c r="C14" s="111"/>
      <c r="D14" s="112"/>
    </row>
    <row r="15" spans="1:4" ht="12.75">
      <c r="A15" s="110">
        <v>5</v>
      </c>
      <c r="B15" s="111" t="s">
        <v>37</v>
      </c>
      <c r="C15" s="111" t="s">
        <v>197</v>
      </c>
      <c r="D15" s="112">
        <v>258</v>
      </c>
    </row>
    <row r="16" spans="1:4" ht="12.75">
      <c r="A16" s="110"/>
      <c r="B16" s="111"/>
      <c r="C16" s="111"/>
      <c r="D16" s="112"/>
    </row>
    <row r="17" spans="1:4" ht="12.75">
      <c r="A17" s="110">
        <v>6</v>
      </c>
      <c r="B17" s="111" t="s">
        <v>74</v>
      </c>
      <c r="C17" s="111" t="s">
        <v>55</v>
      </c>
      <c r="D17" s="112">
        <v>45</v>
      </c>
    </row>
    <row r="18" spans="1:4" ht="12.75">
      <c r="A18" s="110"/>
      <c r="B18" s="111" t="s">
        <v>37</v>
      </c>
      <c r="C18" s="111" t="s">
        <v>198</v>
      </c>
      <c r="D18" s="112">
        <v>341</v>
      </c>
    </row>
    <row r="19" spans="1:4" ht="12.75">
      <c r="A19" s="110"/>
      <c r="B19" s="111"/>
      <c r="C19" s="111"/>
      <c r="D19" s="112"/>
    </row>
    <row r="20" spans="1:4" ht="12.75">
      <c r="A20" s="110">
        <v>7</v>
      </c>
      <c r="B20" s="111" t="s">
        <v>74</v>
      </c>
      <c r="C20" s="111" t="s">
        <v>116</v>
      </c>
      <c r="D20" s="112">
        <v>70</v>
      </c>
    </row>
    <row r="21" spans="1:4" ht="12.75">
      <c r="A21" s="110"/>
      <c r="B21" s="111" t="s">
        <v>37</v>
      </c>
      <c r="C21" s="111" t="s">
        <v>103</v>
      </c>
      <c r="D21" s="112">
        <v>178</v>
      </c>
    </row>
    <row r="22" spans="1:4" ht="12.75">
      <c r="A22" s="110"/>
      <c r="B22" s="111" t="s">
        <v>37</v>
      </c>
      <c r="C22" s="111" t="s">
        <v>199</v>
      </c>
      <c r="D22" s="112">
        <v>157</v>
      </c>
    </row>
    <row r="23" spans="1:4" ht="12.75">
      <c r="A23" s="110"/>
      <c r="B23" s="111"/>
      <c r="C23" s="111"/>
      <c r="D23" s="112"/>
    </row>
    <row r="24" spans="1:4" ht="12.75">
      <c r="A24" s="110">
        <v>8</v>
      </c>
      <c r="B24" s="111" t="s">
        <v>74</v>
      </c>
      <c r="C24" s="111" t="s">
        <v>200</v>
      </c>
      <c r="D24" s="112">
        <v>65</v>
      </c>
    </row>
    <row r="25" spans="1:4" ht="12.75">
      <c r="A25" s="110"/>
      <c r="B25" s="111" t="s">
        <v>37</v>
      </c>
      <c r="C25" s="111" t="s">
        <v>104</v>
      </c>
      <c r="D25" s="112">
        <v>347</v>
      </c>
    </row>
    <row r="26" spans="1:4" ht="12.75">
      <c r="A26" s="110"/>
      <c r="B26" s="111"/>
      <c r="C26" s="111"/>
      <c r="D26" s="112"/>
    </row>
    <row r="27" spans="1:4" ht="12.75">
      <c r="A27" s="110">
        <v>9</v>
      </c>
      <c r="B27" s="111" t="s">
        <v>37</v>
      </c>
      <c r="C27" s="111" t="s">
        <v>201</v>
      </c>
      <c r="D27" s="112">
        <v>308</v>
      </c>
    </row>
    <row r="28" spans="1:4" ht="12.75">
      <c r="A28" s="110"/>
      <c r="B28" s="111"/>
      <c r="C28" s="111"/>
      <c r="D28" s="112"/>
    </row>
    <row r="29" spans="1:4" ht="12.75">
      <c r="A29" s="110">
        <v>11</v>
      </c>
      <c r="B29" s="111" t="s">
        <v>37</v>
      </c>
      <c r="C29" s="111" t="s">
        <v>202</v>
      </c>
      <c r="D29" s="112">
        <v>135</v>
      </c>
    </row>
    <row r="30" spans="1:4" ht="12.75">
      <c r="A30" s="110"/>
      <c r="B30" s="111"/>
      <c r="C30" s="111"/>
      <c r="D30" s="112"/>
    </row>
    <row r="31" spans="1:4" ht="12.75">
      <c r="A31" s="110">
        <v>12</v>
      </c>
      <c r="B31" s="111" t="s">
        <v>37</v>
      </c>
      <c r="C31" s="111" t="s">
        <v>203</v>
      </c>
      <c r="D31" s="112">
        <v>135</v>
      </c>
    </row>
    <row r="32" spans="1:4" ht="13.5" customHeight="1">
      <c r="A32" s="110"/>
      <c r="B32" s="111"/>
      <c r="C32" s="111"/>
      <c r="D32" s="112"/>
    </row>
    <row r="33" spans="1:4" ht="13.5" customHeight="1">
      <c r="A33" s="110">
        <v>13</v>
      </c>
      <c r="B33" s="111" t="s">
        <v>37</v>
      </c>
      <c r="C33" s="111" t="s">
        <v>105</v>
      </c>
      <c r="D33" s="112">
        <v>104</v>
      </c>
    </row>
    <row r="34" spans="1:4" ht="13.5" customHeight="1">
      <c r="A34" s="110"/>
      <c r="B34" s="111" t="s">
        <v>37</v>
      </c>
      <c r="C34" s="111" t="s">
        <v>56</v>
      </c>
      <c r="D34" s="112">
        <v>47</v>
      </c>
    </row>
    <row r="35" spans="1:4" ht="13.5" customHeight="1">
      <c r="A35" s="110"/>
      <c r="B35" s="111"/>
      <c r="C35" s="111"/>
      <c r="D35" s="112"/>
    </row>
    <row r="36" spans="1:4" ht="13.5" customHeight="1">
      <c r="A36" s="110">
        <v>14</v>
      </c>
      <c r="B36" s="111" t="s">
        <v>37</v>
      </c>
      <c r="C36" s="111" t="s">
        <v>106</v>
      </c>
      <c r="D36" s="112">
        <v>208</v>
      </c>
    </row>
    <row r="37" spans="1:4" ht="13.5" customHeight="1">
      <c r="A37" s="110"/>
      <c r="B37" s="111"/>
      <c r="C37" s="111"/>
      <c r="D37" s="112"/>
    </row>
    <row r="38" spans="1:4" ht="13.5" customHeight="1">
      <c r="A38" s="110">
        <v>15</v>
      </c>
      <c r="B38" s="111" t="s">
        <v>37</v>
      </c>
      <c r="C38" s="111" t="s">
        <v>204</v>
      </c>
      <c r="D38" s="112">
        <v>292</v>
      </c>
    </row>
    <row r="39" spans="1:4" ht="13.5" customHeight="1">
      <c r="A39" s="110"/>
      <c r="B39" s="111"/>
      <c r="C39" s="111"/>
      <c r="D39" s="112"/>
    </row>
    <row r="40" spans="1:4" ht="13.5" customHeight="1">
      <c r="A40" s="110">
        <v>16</v>
      </c>
      <c r="B40" s="111" t="s">
        <v>74</v>
      </c>
      <c r="C40" s="111" t="s">
        <v>57</v>
      </c>
      <c r="D40" s="112">
        <v>105</v>
      </c>
    </row>
    <row r="41" spans="1:4" ht="13.5" customHeight="1">
      <c r="A41" s="110" t="s">
        <v>252</v>
      </c>
      <c r="B41" s="111" t="s">
        <v>37</v>
      </c>
      <c r="C41" s="111" t="s">
        <v>251</v>
      </c>
      <c r="D41" s="112">
        <v>348</v>
      </c>
    </row>
    <row r="42" spans="1:4" ht="13.5" customHeight="1">
      <c r="A42" s="110"/>
      <c r="B42" s="111"/>
      <c r="C42" s="111"/>
      <c r="D42" s="112"/>
    </row>
    <row r="43" spans="1:4" ht="13.5" customHeight="1">
      <c r="A43" s="110">
        <v>17</v>
      </c>
      <c r="B43" s="111" t="s">
        <v>37</v>
      </c>
      <c r="C43" s="111" t="s">
        <v>205</v>
      </c>
      <c r="D43" s="112">
        <v>143</v>
      </c>
    </row>
    <row r="44" spans="1:4" ht="13.5" customHeight="1">
      <c r="A44" s="110"/>
      <c r="B44" s="111"/>
      <c r="C44" s="111"/>
      <c r="D44" s="112"/>
    </row>
    <row r="45" spans="1:4" ht="13.5" customHeight="1">
      <c r="A45" s="110">
        <v>18</v>
      </c>
      <c r="B45" s="111" t="s">
        <v>37</v>
      </c>
      <c r="C45" s="111" t="s">
        <v>206</v>
      </c>
      <c r="D45" s="112">
        <v>275</v>
      </c>
    </row>
    <row r="46" spans="1:4" ht="13.5" customHeight="1">
      <c r="A46" s="110"/>
      <c r="B46" s="111"/>
      <c r="C46" s="111"/>
      <c r="D46" s="112"/>
    </row>
    <row r="47" spans="1:4" ht="13.5" customHeight="1">
      <c r="A47" s="110">
        <v>19</v>
      </c>
      <c r="B47" s="111" t="s">
        <v>37</v>
      </c>
      <c r="C47" s="111" t="s">
        <v>48</v>
      </c>
      <c r="D47" s="112">
        <v>125</v>
      </c>
    </row>
    <row r="48" spans="1:4" ht="13.5" customHeight="1">
      <c r="A48" s="110"/>
      <c r="B48" s="111" t="s">
        <v>37</v>
      </c>
      <c r="C48" s="111" t="s">
        <v>207</v>
      </c>
      <c r="D48" s="112">
        <v>80</v>
      </c>
    </row>
    <row r="49" spans="1:4" ht="13.5" customHeight="1">
      <c r="A49" s="110"/>
      <c r="B49" s="111"/>
      <c r="C49" s="111"/>
      <c r="D49" s="112"/>
    </row>
    <row r="50" spans="1:4" ht="12.75">
      <c r="A50" s="113">
        <v>21</v>
      </c>
      <c r="B50" s="111" t="s">
        <v>37</v>
      </c>
      <c r="C50" s="114" t="s">
        <v>107</v>
      </c>
      <c r="D50" s="115">
        <v>186</v>
      </c>
    </row>
    <row r="51" spans="1:4" ht="12.75">
      <c r="A51" s="113"/>
      <c r="B51" s="114"/>
      <c r="C51" s="114"/>
      <c r="D51" s="115"/>
    </row>
    <row r="52" spans="1:4" ht="12.75">
      <c r="A52" s="113">
        <v>22</v>
      </c>
      <c r="B52" s="114" t="s">
        <v>37</v>
      </c>
      <c r="C52" s="114" t="s">
        <v>208</v>
      </c>
      <c r="D52" s="115">
        <v>274</v>
      </c>
    </row>
    <row r="53" spans="1:4" ht="12.75">
      <c r="A53" s="113"/>
      <c r="B53" s="114"/>
      <c r="C53" s="114"/>
      <c r="D53" s="115"/>
    </row>
    <row r="54" spans="1:4" ht="12.75">
      <c r="A54" s="113">
        <v>23</v>
      </c>
      <c r="B54" s="114" t="s">
        <v>37</v>
      </c>
      <c r="C54" s="114" t="s">
        <v>108</v>
      </c>
      <c r="D54" s="115">
        <v>154</v>
      </c>
    </row>
    <row r="55" spans="1:4" ht="12.75">
      <c r="A55" s="113"/>
      <c r="B55" s="114"/>
      <c r="C55" s="114"/>
      <c r="D55" s="115"/>
    </row>
    <row r="56" spans="1:4" ht="12.75">
      <c r="A56" s="113">
        <v>24</v>
      </c>
      <c r="B56" s="114" t="s">
        <v>74</v>
      </c>
      <c r="C56" s="114" t="s">
        <v>209</v>
      </c>
      <c r="D56" s="115">
        <v>34</v>
      </c>
    </row>
    <row r="57" spans="1:4" ht="12.75">
      <c r="A57" s="113"/>
      <c r="B57" s="114" t="s">
        <v>37</v>
      </c>
      <c r="C57" s="114" t="s">
        <v>210</v>
      </c>
      <c r="D57" s="115">
        <v>57</v>
      </c>
    </row>
    <row r="58" spans="1:4" ht="12.75">
      <c r="A58" s="113"/>
      <c r="B58" s="114" t="s">
        <v>37</v>
      </c>
      <c r="C58" s="114" t="s">
        <v>211</v>
      </c>
      <c r="D58" s="115">
        <v>53</v>
      </c>
    </row>
    <row r="59" spans="1:4" ht="12.75">
      <c r="A59" s="113"/>
      <c r="B59" s="114"/>
      <c r="C59" s="114"/>
      <c r="D59" s="115"/>
    </row>
    <row r="60" spans="1:4" ht="12.75">
      <c r="A60" s="113">
        <v>25</v>
      </c>
      <c r="B60" s="114" t="s">
        <v>37</v>
      </c>
      <c r="C60" s="114" t="s">
        <v>109</v>
      </c>
      <c r="D60" s="115">
        <v>178</v>
      </c>
    </row>
    <row r="61" spans="1:4" ht="12.75">
      <c r="A61" s="113"/>
      <c r="B61" s="114"/>
      <c r="C61" s="114"/>
      <c r="D61" s="115"/>
    </row>
    <row r="62" spans="1:4" ht="12.75">
      <c r="A62" s="113">
        <v>26</v>
      </c>
      <c r="B62" s="114" t="s">
        <v>37</v>
      </c>
      <c r="C62" s="114" t="s">
        <v>212</v>
      </c>
      <c r="D62" s="115">
        <v>112</v>
      </c>
    </row>
    <row r="63" spans="1:4" ht="12.75">
      <c r="A63" s="113"/>
      <c r="B63" s="114"/>
      <c r="C63" s="114"/>
      <c r="D63" s="115"/>
    </row>
    <row r="64" spans="1:4" ht="12.75">
      <c r="A64" s="113">
        <v>27</v>
      </c>
      <c r="B64" s="114" t="s">
        <v>37</v>
      </c>
      <c r="C64" s="114" t="s">
        <v>213</v>
      </c>
      <c r="D64" s="115">
        <v>188</v>
      </c>
    </row>
    <row r="65" spans="1:4" ht="12.75">
      <c r="A65" s="110"/>
      <c r="B65" s="111"/>
      <c r="C65" s="111"/>
      <c r="D65" s="112"/>
    </row>
    <row r="66" spans="1:4" ht="12.75">
      <c r="A66" s="110">
        <v>28</v>
      </c>
      <c r="B66" s="111" t="s">
        <v>37</v>
      </c>
      <c r="C66" s="111" t="s">
        <v>110</v>
      </c>
      <c r="D66" s="112">
        <v>282</v>
      </c>
    </row>
    <row r="67" spans="1:4" ht="12.75">
      <c r="A67" s="110"/>
      <c r="B67" s="111"/>
      <c r="C67" s="111"/>
      <c r="D67" s="112"/>
    </row>
    <row r="68" spans="1:4" ht="12.75">
      <c r="A68" s="110">
        <v>30</v>
      </c>
      <c r="B68" s="111" t="s">
        <v>37</v>
      </c>
      <c r="C68" s="111" t="s">
        <v>214</v>
      </c>
      <c r="D68" s="112">
        <v>110</v>
      </c>
    </row>
    <row r="69" spans="1:4" ht="12.75">
      <c r="A69" s="110"/>
      <c r="B69" s="111" t="s">
        <v>37</v>
      </c>
      <c r="C69" s="111" t="s">
        <v>215</v>
      </c>
      <c r="D69" s="112">
        <v>55</v>
      </c>
    </row>
    <row r="70" spans="1:4" ht="12.75">
      <c r="A70" s="110"/>
      <c r="B70" s="111"/>
      <c r="C70" s="111"/>
      <c r="D70" s="112"/>
    </row>
    <row r="71" spans="1:4" ht="12.75">
      <c r="A71" s="110">
        <v>31</v>
      </c>
      <c r="B71" s="111" t="s">
        <v>74</v>
      </c>
      <c r="C71" s="111" t="s">
        <v>58</v>
      </c>
      <c r="D71" s="112">
        <v>30</v>
      </c>
    </row>
    <row r="72" spans="1:4" ht="12.75">
      <c r="A72" s="110"/>
      <c r="B72" s="111" t="s">
        <v>59</v>
      </c>
      <c r="C72" s="111" t="s">
        <v>177</v>
      </c>
      <c r="D72" s="112">
        <v>55</v>
      </c>
    </row>
    <row r="73" spans="1:4" ht="12.75">
      <c r="A73" s="110"/>
      <c r="B73" s="111"/>
      <c r="C73" s="111"/>
      <c r="D73" s="112"/>
    </row>
    <row r="74" spans="1:4" ht="12.75">
      <c r="A74" s="110">
        <v>32</v>
      </c>
      <c r="B74" s="111" t="s">
        <v>74</v>
      </c>
      <c r="C74" s="111" t="s">
        <v>111</v>
      </c>
      <c r="D74" s="112">
        <v>65</v>
      </c>
    </row>
    <row r="75" spans="1:4" ht="12.75">
      <c r="A75" s="110"/>
      <c r="B75" s="111"/>
      <c r="C75" s="111"/>
      <c r="D75" s="112"/>
    </row>
    <row r="76" spans="1:4" ht="12.75">
      <c r="A76" s="110">
        <v>33</v>
      </c>
      <c r="B76" s="111" t="s">
        <v>37</v>
      </c>
      <c r="C76" s="111" t="s">
        <v>216</v>
      </c>
      <c r="D76" s="112">
        <v>99</v>
      </c>
    </row>
    <row r="77" spans="1:4" ht="12.75">
      <c r="A77" s="110"/>
      <c r="B77" s="111"/>
      <c r="C77" s="111"/>
      <c r="D77" s="112"/>
    </row>
    <row r="78" spans="1:4" ht="12.75">
      <c r="A78" s="110">
        <v>34</v>
      </c>
      <c r="B78" s="111" t="s">
        <v>37</v>
      </c>
      <c r="C78" s="111" t="s">
        <v>112</v>
      </c>
      <c r="D78" s="112">
        <v>202</v>
      </c>
    </row>
    <row r="79" spans="1:4" ht="12.75">
      <c r="A79" s="110"/>
      <c r="B79" s="111"/>
      <c r="C79" s="111"/>
      <c r="D79" s="112"/>
    </row>
    <row r="80" spans="1:4" ht="12.75">
      <c r="A80" s="110">
        <v>35</v>
      </c>
      <c r="B80" s="111" t="s">
        <v>37</v>
      </c>
      <c r="C80" s="111" t="s">
        <v>217</v>
      </c>
      <c r="D80" s="112">
        <v>116</v>
      </c>
    </row>
    <row r="81" spans="1:4" ht="12.75">
      <c r="A81" s="110"/>
      <c r="B81" s="111"/>
      <c r="C81" s="111"/>
      <c r="D81" s="112"/>
    </row>
    <row r="82" spans="1:4" ht="12.75">
      <c r="A82" s="110">
        <v>36</v>
      </c>
      <c r="B82" s="111" t="s">
        <v>74</v>
      </c>
      <c r="C82" s="111" t="s">
        <v>218</v>
      </c>
      <c r="D82" s="112">
        <v>24</v>
      </c>
    </row>
    <row r="83" spans="1:4" ht="12.75">
      <c r="A83" s="110"/>
      <c r="B83" s="111" t="s">
        <v>37</v>
      </c>
      <c r="C83" s="111" t="s">
        <v>162</v>
      </c>
      <c r="D83" s="112">
        <v>141</v>
      </c>
    </row>
    <row r="84" spans="1:4" ht="12.75">
      <c r="A84" s="110"/>
      <c r="B84" s="111"/>
      <c r="C84" s="111"/>
      <c r="D84" s="112"/>
    </row>
    <row r="85" spans="1:4" ht="12.75">
      <c r="A85" s="110">
        <v>37</v>
      </c>
      <c r="B85" s="111" t="s">
        <v>37</v>
      </c>
      <c r="C85" s="111" t="s">
        <v>219</v>
      </c>
      <c r="D85" s="112">
        <v>212</v>
      </c>
    </row>
    <row r="86" spans="1:4" ht="12.75">
      <c r="A86" s="110"/>
      <c r="B86" s="111"/>
      <c r="C86" s="111"/>
      <c r="D86" s="112"/>
    </row>
    <row r="87" spans="1:4" ht="12.75">
      <c r="A87" s="110">
        <v>38</v>
      </c>
      <c r="B87" s="111" t="s">
        <v>74</v>
      </c>
      <c r="C87" s="111" t="s">
        <v>220</v>
      </c>
      <c r="D87" s="112">
        <v>68</v>
      </c>
    </row>
    <row r="88" spans="1:4" ht="12.75">
      <c r="A88" s="110"/>
      <c r="B88" s="111" t="s">
        <v>37</v>
      </c>
      <c r="C88" s="111" t="s">
        <v>221</v>
      </c>
      <c r="D88" s="112">
        <v>179</v>
      </c>
    </row>
    <row r="89" spans="1:4" ht="12.75">
      <c r="A89" s="116"/>
      <c r="B89" s="111"/>
      <c r="C89" s="111"/>
      <c r="D89" s="112"/>
    </row>
    <row r="90" spans="1:4" ht="12.75">
      <c r="A90" s="110">
        <v>39</v>
      </c>
      <c r="B90" s="111" t="s">
        <v>37</v>
      </c>
      <c r="C90" s="111" t="s">
        <v>222</v>
      </c>
      <c r="D90" s="112">
        <v>266</v>
      </c>
    </row>
    <row r="91" spans="1:4" ht="12.75">
      <c r="A91" s="110"/>
      <c r="B91" s="111"/>
      <c r="C91" s="111"/>
      <c r="D91" s="112"/>
    </row>
    <row r="92" spans="1:4" ht="12.75">
      <c r="A92" s="110">
        <v>40</v>
      </c>
      <c r="B92" s="111" t="s">
        <v>37</v>
      </c>
      <c r="C92" s="111" t="s">
        <v>61</v>
      </c>
      <c r="D92" s="112">
        <v>240</v>
      </c>
    </row>
    <row r="93" spans="1:4" ht="12.75">
      <c r="A93" s="110"/>
      <c r="B93" s="111"/>
      <c r="C93" s="111"/>
      <c r="D93" s="112"/>
    </row>
    <row r="94" spans="1:4" ht="12.75">
      <c r="A94" s="110">
        <v>41</v>
      </c>
      <c r="B94" s="111" t="s">
        <v>37</v>
      </c>
      <c r="C94" s="111" t="s">
        <v>62</v>
      </c>
      <c r="D94" s="112">
        <v>219</v>
      </c>
    </row>
    <row r="95" spans="1:4" ht="12.75">
      <c r="A95" s="110"/>
      <c r="B95" s="111"/>
      <c r="C95" s="111"/>
      <c r="D95" s="112"/>
    </row>
    <row r="96" spans="1:4" ht="12.75">
      <c r="A96" s="110">
        <v>42</v>
      </c>
      <c r="B96" s="111" t="s">
        <v>37</v>
      </c>
      <c r="C96" s="111" t="s">
        <v>63</v>
      </c>
      <c r="D96" s="112">
        <v>171</v>
      </c>
    </row>
    <row r="97" spans="1:4" ht="12.75">
      <c r="A97" s="110"/>
      <c r="B97" s="111"/>
      <c r="C97" s="111"/>
      <c r="D97" s="112"/>
    </row>
    <row r="98" spans="1:4" ht="12.75">
      <c r="A98" s="110">
        <v>43</v>
      </c>
      <c r="B98" s="111" t="s">
        <v>74</v>
      </c>
      <c r="C98" s="111" t="s">
        <v>223</v>
      </c>
      <c r="D98" s="112">
        <v>62</v>
      </c>
    </row>
    <row r="99" spans="1:4" ht="12.75">
      <c r="A99" s="110"/>
      <c r="B99" s="111"/>
      <c r="C99" s="111"/>
      <c r="D99" s="112"/>
    </row>
    <row r="100" spans="1:4" ht="12.75">
      <c r="A100" s="110">
        <v>44</v>
      </c>
      <c r="B100" s="111" t="s">
        <v>37</v>
      </c>
      <c r="C100" s="111" t="s">
        <v>224</v>
      </c>
      <c r="D100" s="112">
        <v>196</v>
      </c>
    </row>
    <row r="101" spans="1:4" ht="12.75">
      <c r="A101" s="110"/>
      <c r="B101" s="111"/>
      <c r="C101" s="111"/>
      <c r="D101" s="112"/>
    </row>
    <row r="102" spans="1:4" ht="12.75">
      <c r="A102" s="110">
        <v>45</v>
      </c>
      <c r="B102" s="111" t="s">
        <v>74</v>
      </c>
      <c r="C102" s="111" t="s">
        <v>64</v>
      </c>
      <c r="D102" s="112">
        <v>115</v>
      </c>
    </row>
    <row r="103" spans="1:4" ht="12.75">
      <c r="A103" s="110"/>
      <c r="B103" s="111" t="s">
        <v>37</v>
      </c>
      <c r="C103" s="111" t="s">
        <v>225</v>
      </c>
      <c r="D103" s="112">
        <v>198</v>
      </c>
    </row>
    <row r="104" spans="1:4" ht="12.75">
      <c r="A104" s="110"/>
      <c r="B104" s="111"/>
      <c r="C104" s="111"/>
      <c r="D104" s="112"/>
    </row>
    <row r="105" spans="1:4" ht="12.75">
      <c r="A105" s="110">
        <v>47</v>
      </c>
      <c r="B105" s="111" t="s">
        <v>37</v>
      </c>
      <c r="C105" s="111" t="s">
        <v>93</v>
      </c>
      <c r="D105" s="112">
        <v>295</v>
      </c>
    </row>
    <row r="106" spans="1:4" ht="12.75">
      <c r="A106" s="110"/>
      <c r="B106" s="111"/>
      <c r="C106" s="111"/>
      <c r="D106" s="112"/>
    </row>
    <row r="107" spans="1:4" ht="12.75">
      <c r="A107" s="110">
        <v>49</v>
      </c>
      <c r="B107" s="111" t="s">
        <v>37</v>
      </c>
      <c r="C107" s="111" t="s">
        <v>226</v>
      </c>
      <c r="D107" s="112">
        <v>112</v>
      </c>
    </row>
    <row r="108" spans="1:4" ht="12.75">
      <c r="A108" s="110"/>
      <c r="B108" s="111"/>
      <c r="C108" s="111"/>
      <c r="D108" s="112"/>
    </row>
    <row r="109" spans="1:4" ht="12.75">
      <c r="A109" s="110">
        <v>50</v>
      </c>
      <c r="B109" s="111" t="s">
        <v>74</v>
      </c>
      <c r="C109" s="111" t="s">
        <v>227</v>
      </c>
      <c r="D109" s="112">
        <v>51</v>
      </c>
    </row>
    <row r="110" spans="1:4" ht="12.75">
      <c r="A110" s="110"/>
      <c r="B110" s="111"/>
      <c r="C110" s="111"/>
      <c r="D110" s="112"/>
    </row>
    <row r="111" spans="1:4" ht="12.75">
      <c r="A111" s="110">
        <v>51</v>
      </c>
      <c r="B111" s="111" t="s">
        <v>74</v>
      </c>
      <c r="C111" s="111" t="s">
        <v>228</v>
      </c>
      <c r="D111" s="112">
        <v>94</v>
      </c>
    </row>
    <row r="112" spans="1:4" ht="12.75">
      <c r="A112" s="110"/>
      <c r="B112" s="111" t="s">
        <v>37</v>
      </c>
      <c r="C112" s="111" t="s">
        <v>113</v>
      </c>
      <c r="D112" s="112">
        <v>147</v>
      </c>
    </row>
    <row r="113" spans="1:4" ht="12.75">
      <c r="A113" s="110"/>
      <c r="B113" s="111"/>
      <c r="C113" s="111"/>
      <c r="D113" s="112"/>
    </row>
    <row r="114" spans="1:4" ht="12.75">
      <c r="A114" s="110">
        <v>52</v>
      </c>
      <c r="B114" s="111" t="s">
        <v>74</v>
      </c>
      <c r="C114" s="111" t="s">
        <v>229</v>
      </c>
      <c r="D114" s="112">
        <v>44</v>
      </c>
    </row>
    <row r="115" spans="1:4" ht="12.75">
      <c r="A115" s="110"/>
      <c r="B115" s="111" t="s">
        <v>37</v>
      </c>
      <c r="C115" s="111" t="s">
        <v>66</v>
      </c>
      <c r="D115" s="112">
        <v>97</v>
      </c>
    </row>
    <row r="116" spans="1:4" ht="12.75">
      <c r="A116" s="110"/>
      <c r="B116" s="111"/>
      <c r="C116" s="111"/>
      <c r="D116" s="112"/>
    </row>
    <row r="117" spans="1:4" ht="12.75">
      <c r="A117" s="110">
        <v>53</v>
      </c>
      <c r="B117" s="111" t="s">
        <v>37</v>
      </c>
      <c r="C117" s="111" t="s">
        <v>230</v>
      </c>
      <c r="D117" s="112">
        <v>91</v>
      </c>
    </row>
    <row r="118" spans="1:4" ht="12.75">
      <c r="A118" s="110"/>
      <c r="B118" s="111"/>
      <c r="C118" s="111"/>
      <c r="D118" s="112"/>
    </row>
    <row r="119" spans="1:4" ht="12.75">
      <c r="A119" s="110">
        <v>54</v>
      </c>
      <c r="B119" s="111" t="s">
        <v>37</v>
      </c>
      <c r="C119" s="111" t="s">
        <v>231</v>
      </c>
      <c r="D119" s="112">
        <v>117</v>
      </c>
    </row>
    <row r="120" spans="1:4" ht="12.75">
      <c r="A120" s="110"/>
      <c r="B120" s="111"/>
      <c r="C120" s="111"/>
      <c r="D120" s="112"/>
    </row>
    <row r="121" spans="1:4" ht="12.75">
      <c r="A121" s="110">
        <v>55</v>
      </c>
      <c r="B121" s="111" t="s">
        <v>74</v>
      </c>
      <c r="C121" s="111" t="s">
        <v>117</v>
      </c>
      <c r="D121" s="112">
        <v>80</v>
      </c>
    </row>
    <row r="122" spans="1:4" ht="12.75">
      <c r="A122" s="110"/>
      <c r="B122" s="111" t="s">
        <v>37</v>
      </c>
      <c r="C122" s="111" t="s">
        <v>232</v>
      </c>
      <c r="D122" s="112">
        <v>86</v>
      </c>
    </row>
    <row r="123" spans="1:4" ht="12.75">
      <c r="A123" s="110"/>
      <c r="B123" s="111"/>
      <c r="C123" s="111"/>
      <c r="D123" s="112"/>
    </row>
    <row r="124" spans="1:4" ht="12.75">
      <c r="A124" s="110">
        <v>56</v>
      </c>
      <c r="B124" s="111" t="s">
        <v>37</v>
      </c>
      <c r="C124" s="111" t="s">
        <v>67</v>
      </c>
      <c r="D124" s="112">
        <v>59</v>
      </c>
    </row>
    <row r="125" spans="1:4" ht="12.75">
      <c r="A125" s="110"/>
      <c r="B125" s="111"/>
      <c r="C125" s="111"/>
      <c r="D125" s="112"/>
    </row>
    <row r="126" spans="1:4" ht="12.75">
      <c r="A126" s="110">
        <v>58</v>
      </c>
      <c r="B126" s="111" t="s">
        <v>74</v>
      </c>
      <c r="C126" s="111" t="s">
        <v>233</v>
      </c>
      <c r="D126" s="112">
        <v>109</v>
      </c>
    </row>
    <row r="127" spans="1:4" ht="12.75">
      <c r="A127" s="110"/>
      <c r="B127" s="111" t="s">
        <v>37</v>
      </c>
      <c r="C127" s="111" t="s">
        <v>234</v>
      </c>
      <c r="D127" s="112">
        <v>52</v>
      </c>
    </row>
    <row r="128" spans="1:4" ht="12.75">
      <c r="A128" s="110"/>
      <c r="B128" s="111" t="s">
        <v>37</v>
      </c>
      <c r="C128" s="111" t="s">
        <v>114</v>
      </c>
      <c r="D128" s="112">
        <v>61</v>
      </c>
    </row>
    <row r="129" spans="1:4" ht="12.75">
      <c r="A129" s="110"/>
      <c r="B129" s="114"/>
      <c r="C129" s="120"/>
      <c r="D129" s="112"/>
    </row>
    <row r="130" spans="1:4" ht="12.75">
      <c r="A130" s="110">
        <v>59</v>
      </c>
      <c r="B130" s="123" t="s">
        <v>74</v>
      </c>
      <c r="C130" s="10" t="s">
        <v>235</v>
      </c>
      <c r="D130" s="112">
        <v>57</v>
      </c>
    </row>
    <row r="131" spans="1:4" ht="12.75">
      <c r="A131" s="110"/>
      <c r="B131" s="111"/>
      <c r="C131" s="111"/>
      <c r="D131" s="112"/>
    </row>
    <row r="132" spans="1:4" ht="12.75">
      <c r="A132" s="110">
        <v>60</v>
      </c>
      <c r="B132" s="111" t="s">
        <v>74</v>
      </c>
      <c r="C132" s="111" t="s">
        <v>236</v>
      </c>
      <c r="D132" s="112">
        <v>61</v>
      </c>
    </row>
    <row r="133" spans="1:4" ht="12.75">
      <c r="A133" s="110"/>
      <c r="B133" s="111" t="s">
        <v>37</v>
      </c>
      <c r="C133" s="111" t="s">
        <v>237</v>
      </c>
      <c r="D133" s="112">
        <v>60</v>
      </c>
    </row>
    <row r="134" spans="1:4" ht="12.75">
      <c r="A134" s="110"/>
      <c r="B134" s="111"/>
      <c r="C134" s="111"/>
      <c r="D134" s="112"/>
    </row>
    <row r="135" spans="1:4" ht="12.75">
      <c r="A135" s="110">
        <v>61</v>
      </c>
      <c r="B135" s="111" t="s">
        <v>37</v>
      </c>
      <c r="C135" s="111" t="s">
        <v>238</v>
      </c>
      <c r="D135" s="112">
        <v>274</v>
      </c>
    </row>
    <row r="136" spans="1:4" ht="12.75">
      <c r="A136" s="110"/>
      <c r="B136" s="111"/>
      <c r="C136" s="111"/>
      <c r="D136" s="112"/>
    </row>
    <row r="137" spans="1:4" ht="12.75">
      <c r="A137" s="110">
        <v>62</v>
      </c>
      <c r="B137" s="111" t="s">
        <v>74</v>
      </c>
      <c r="C137" s="111" t="s">
        <v>50</v>
      </c>
      <c r="D137" s="112">
        <v>66</v>
      </c>
    </row>
    <row r="138" spans="1:4" ht="12.75">
      <c r="A138" s="110"/>
      <c r="B138" s="111" t="s">
        <v>37</v>
      </c>
      <c r="C138" s="111" t="s">
        <v>115</v>
      </c>
      <c r="D138" s="112">
        <v>134</v>
      </c>
    </row>
    <row r="139" spans="1:4" ht="12.75">
      <c r="A139" s="110"/>
      <c r="B139" s="111"/>
      <c r="C139" s="111"/>
      <c r="D139" s="112"/>
    </row>
    <row r="140" spans="1:4" ht="12.75">
      <c r="A140" s="110">
        <v>63</v>
      </c>
      <c r="B140" s="111" t="s">
        <v>37</v>
      </c>
      <c r="C140" s="111" t="s">
        <v>68</v>
      </c>
      <c r="D140" s="112">
        <v>292</v>
      </c>
    </row>
    <row r="141" spans="1:4" ht="12.75">
      <c r="A141" s="110"/>
      <c r="B141" s="111"/>
      <c r="C141" s="111"/>
      <c r="D141" s="112"/>
    </row>
    <row r="142" spans="1:4" ht="12.75">
      <c r="A142" s="110">
        <v>64</v>
      </c>
      <c r="B142" s="111" t="s">
        <v>37</v>
      </c>
      <c r="C142" s="111" t="s">
        <v>69</v>
      </c>
      <c r="D142" s="112">
        <v>147</v>
      </c>
    </row>
    <row r="143" spans="1:4" ht="12.75">
      <c r="A143" s="110"/>
      <c r="B143" s="111"/>
      <c r="C143" s="111"/>
      <c r="D143" s="112"/>
    </row>
    <row r="144" spans="1:4" ht="12.75">
      <c r="A144" s="110">
        <v>65</v>
      </c>
      <c r="B144" s="111" t="s">
        <v>74</v>
      </c>
      <c r="C144" s="111" t="s">
        <v>239</v>
      </c>
      <c r="D144" s="112">
        <v>45</v>
      </c>
    </row>
    <row r="145" spans="1:4" ht="12.75">
      <c r="A145" s="110"/>
      <c r="B145" s="111" t="s">
        <v>37</v>
      </c>
      <c r="C145" s="111" t="s">
        <v>90</v>
      </c>
      <c r="D145" s="112">
        <v>200</v>
      </c>
    </row>
    <row r="146" spans="1:4" ht="12.75">
      <c r="A146" s="110"/>
      <c r="B146" s="111"/>
      <c r="C146" s="111"/>
      <c r="D146" s="112"/>
    </row>
    <row r="147" spans="1:4" ht="12.75">
      <c r="A147" s="110">
        <v>66</v>
      </c>
      <c r="B147" s="111" t="s">
        <v>37</v>
      </c>
      <c r="C147" s="111" t="s">
        <v>240</v>
      </c>
      <c r="D147" s="112">
        <v>214</v>
      </c>
    </row>
    <row r="148" spans="1:4" ht="12.75">
      <c r="A148" s="110"/>
      <c r="B148" s="111"/>
      <c r="C148" s="111"/>
      <c r="D148" s="112"/>
    </row>
    <row r="149" spans="1:4" ht="12.75">
      <c r="A149" s="110">
        <v>67</v>
      </c>
      <c r="B149" s="111" t="s">
        <v>74</v>
      </c>
      <c r="C149" s="111" t="s">
        <v>241</v>
      </c>
      <c r="D149" s="112">
        <v>37</v>
      </c>
    </row>
    <row r="150" spans="1:4" ht="12.75">
      <c r="A150" s="110"/>
      <c r="B150" s="111"/>
      <c r="C150" s="111"/>
      <c r="D150" s="112"/>
    </row>
    <row r="151" spans="1:4" ht="12.75">
      <c r="A151" s="110">
        <v>68</v>
      </c>
      <c r="B151" s="111" t="s">
        <v>37</v>
      </c>
      <c r="C151" s="111" t="s">
        <v>242</v>
      </c>
      <c r="D151" s="112">
        <v>141</v>
      </c>
    </row>
    <row r="152" spans="1:4" ht="12.75">
      <c r="A152" s="110"/>
      <c r="B152" s="111"/>
      <c r="C152" s="111"/>
      <c r="D152" s="112"/>
    </row>
    <row r="153" spans="1:4" ht="12.75">
      <c r="A153" s="110">
        <v>69</v>
      </c>
      <c r="B153" s="111" t="s">
        <v>37</v>
      </c>
      <c r="C153" s="111" t="s">
        <v>70</v>
      </c>
      <c r="D153" s="112">
        <v>128</v>
      </c>
    </row>
    <row r="154" spans="1:4" ht="12.75">
      <c r="A154" s="110"/>
      <c r="B154" s="111"/>
      <c r="C154" s="111"/>
      <c r="D154" s="112"/>
    </row>
    <row r="155" spans="1:4" ht="12.75">
      <c r="A155" s="121">
        <v>70</v>
      </c>
      <c r="B155" s="117" t="s">
        <v>37</v>
      </c>
      <c r="C155" s="117" t="s">
        <v>243</v>
      </c>
      <c r="D155" s="118">
        <v>97</v>
      </c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7">
      <selection activeCell="K24" sqref="K24"/>
    </sheetView>
  </sheetViews>
  <sheetFormatPr defaultColWidth="9.140625" defaultRowHeight="12.75"/>
  <cols>
    <col min="1" max="3" width="9.8515625" style="57" customWidth="1"/>
    <col min="4" max="6" width="7.7109375" style="29" customWidth="1"/>
    <col min="7" max="7" width="8.421875" style="29" customWidth="1"/>
    <col min="8" max="8" width="7.7109375" style="29" customWidth="1"/>
    <col min="9" max="9" width="8.7109375" style="29" customWidth="1"/>
    <col min="10" max="10" width="8.57421875" style="29" customWidth="1"/>
    <col min="11" max="16384" width="9.140625" style="10" customWidth="1"/>
  </cols>
  <sheetData>
    <row r="1" spans="1:8" ht="12.75">
      <c r="A1" s="46"/>
      <c r="B1" s="94"/>
      <c r="C1" s="95"/>
      <c r="D1" s="167"/>
      <c r="E1" s="168"/>
      <c r="F1" s="168"/>
      <c r="G1" s="168"/>
      <c r="H1" s="169"/>
    </row>
    <row r="2" spans="1:8" ht="12.75">
      <c r="A2" s="47"/>
      <c r="B2" s="185" t="s">
        <v>118</v>
      </c>
      <c r="C2" s="186"/>
      <c r="D2" s="138" t="s">
        <v>14</v>
      </c>
      <c r="E2" s="139"/>
      <c r="F2" s="139"/>
      <c r="G2" s="139"/>
      <c r="H2" s="140"/>
    </row>
    <row r="3" spans="1:8" ht="12.75">
      <c r="A3" s="48"/>
      <c r="B3" s="185" t="s">
        <v>185</v>
      </c>
      <c r="C3" s="186"/>
      <c r="D3" s="138" t="s">
        <v>15</v>
      </c>
      <c r="E3" s="139"/>
      <c r="F3" s="139"/>
      <c r="G3" s="139"/>
      <c r="H3" s="140"/>
    </row>
    <row r="4" spans="1:8" ht="12.75">
      <c r="A4" s="49"/>
      <c r="B4" s="185" t="s">
        <v>184</v>
      </c>
      <c r="C4" s="186"/>
      <c r="D4" s="7"/>
      <c r="E4" s="8"/>
      <c r="F4" s="8"/>
      <c r="G4" s="8"/>
      <c r="H4" s="9"/>
    </row>
    <row r="5" spans="1:8" ht="147.75" customHeight="1" thickBot="1">
      <c r="A5" s="50" t="s">
        <v>16</v>
      </c>
      <c r="B5" s="4" t="s">
        <v>119</v>
      </c>
      <c r="C5" s="4" t="s">
        <v>120</v>
      </c>
      <c r="D5" s="4" t="s">
        <v>253</v>
      </c>
      <c r="E5" s="4" t="s">
        <v>88</v>
      </c>
      <c r="F5" s="4" t="s">
        <v>27</v>
      </c>
      <c r="G5" s="4" t="s">
        <v>28</v>
      </c>
      <c r="H5" s="3" t="s">
        <v>22</v>
      </c>
    </row>
    <row r="6" spans="1:8" ht="13.5" thickBot="1">
      <c r="A6" s="51"/>
      <c r="B6" s="63"/>
      <c r="C6" s="63"/>
      <c r="D6" s="16"/>
      <c r="E6" s="16"/>
      <c r="F6" s="16"/>
      <c r="G6" s="16"/>
      <c r="H6" s="15"/>
    </row>
    <row r="7" spans="1:8" ht="12.75">
      <c r="A7" s="79">
        <v>1</v>
      </c>
      <c r="B7" s="71">
        <v>188</v>
      </c>
      <c r="C7" s="71">
        <v>115</v>
      </c>
      <c r="D7" s="27">
        <v>1037</v>
      </c>
      <c r="E7" s="27">
        <v>37</v>
      </c>
      <c r="F7" s="84">
        <f>IF(E7&lt;&gt;0,E7+D7,"")</f>
        <v>1074</v>
      </c>
      <c r="G7" s="27">
        <v>278</v>
      </c>
      <c r="H7" s="132">
        <f>IF(G7&lt;&gt;0,G7/F7,"")</f>
        <v>0.25884543761638734</v>
      </c>
    </row>
    <row r="8" spans="1:8" ht="12.75">
      <c r="A8" s="56" t="s">
        <v>0</v>
      </c>
      <c r="B8" s="70">
        <f aca="true" t="shared" si="0" ref="B8:G8">SUM(B7:B7)</f>
        <v>188</v>
      </c>
      <c r="C8" s="70">
        <f t="shared" si="0"/>
        <v>115</v>
      </c>
      <c r="D8" s="26">
        <f t="shared" si="0"/>
        <v>1037</v>
      </c>
      <c r="E8" s="26">
        <f t="shared" si="0"/>
        <v>37</v>
      </c>
      <c r="F8" s="26">
        <f t="shared" si="0"/>
        <v>1074</v>
      </c>
      <c r="G8" s="26">
        <f t="shared" si="0"/>
        <v>278</v>
      </c>
      <c r="H8" s="131">
        <f>IF(G8&lt;&gt;0,G8/F8,"")</f>
        <v>0.25884543761638734</v>
      </c>
    </row>
    <row r="10" spans="4:7" ht="12.75">
      <c r="D10" s="170" t="s">
        <v>121</v>
      </c>
      <c r="E10" s="170"/>
      <c r="F10" s="170"/>
      <c r="G10" s="136">
        <v>25</v>
      </c>
    </row>
    <row r="13" spans="1:8" ht="12.75">
      <c r="A13" s="46"/>
      <c r="B13" s="187"/>
      <c r="C13" s="188"/>
      <c r="D13" s="167"/>
      <c r="E13" s="168"/>
      <c r="F13" s="168"/>
      <c r="G13" s="168"/>
      <c r="H13" s="169"/>
    </row>
    <row r="14" spans="1:8" ht="12.75">
      <c r="A14" s="47"/>
      <c r="B14" s="185" t="s">
        <v>191</v>
      </c>
      <c r="C14" s="186"/>
      <c r="D14" s="138" t="s">
        <v>14</v>
      </c>
      <c r="E14" s="139"/>
      <c r="F14" s="139"/>
      <c r="G14" s="139"/>
      <c r="H14" s="140"/>
    </row>
    <row r="15" spans="1:8" ht="12.75">
      <c r="A15" s="48"/>
      <c r="B15" s="185" t="s">
        <v>192</v>
      </c>
      <c r="C15" s="186"/>
      <c r="D15" s="138" t="s">
        <v>15</v>
      </c>
      <c r="E15" s="139"/>
      <c r="F15" s="139"/>
      <c r="G15" s="139"/>
      <c r="H15" s="140"/>
    </row>
    <row r="16" spans="1:8" ht="12.75">
      <c r="A16" s="49"/>
      <c r="B16" s="183" t="s">
        <v>184</v>
      </c>
      <c r="C16" s="184"/>
      <c r="D16" s="7"/>
      <c r="E16" s="8"/>
      <c r="F16" s="8"/>
      <c r="G16" s="8"/>
      <c r="H16" s="9"/>
    </row>
    <row r="17" spans="1:8" ht="153.75" customHeight="1" thickBot="1">
      <c r="A17" s="50" t="s">
        <v>16</v>
      </c>
      <c r="B17" s="4" t="s">
        <v>119</v>
      </c>
      <c r="C17" s="4" t="s">
        <v>120</v>
      </c>
      <c r="D17" s="4" t="s">
        <v>253</v>
      </c>
      <c r="E17" s="4" t="s">
        <v>88</v>
      </c>
      <c r="F17" s="4" t="s">
        <v>27</v>
      </c>
      <c r="G17" s="4" t="s">
        <v>28</v>
      </c>
      <c r="H17" s="3" t="s">
        <v>22</v>
      </c>
    </row>
    <row r="18" spans="1:8" ht="13.5" thickBot="1">
      <c r="A18" s="51"/>
      <c r="B18" s="63"/>
      <c r="C18" s="63"/>
      <c r="D18" s="16"/>
      <c r="E18" s="16"/>
      <c r="F18" s="16"/>
      <c r="G18" s="16"/>
      <c r="H18" s="15"/>
    </row>
    <row r="19" spans="1:8" ht="12.75">
      <c r="A19" s="79">
        <v>63</v>
      </c>
      <c r="B19" s="71">
        <v>30</v>
      </c>
      <c r="C19" s="71">
        <v>7</v>
      </c>
      <c r="D19" s="27">
        <v>180</v>
      </c>
      <c r="E19" s="27">
        <v>4</v>
      </c>
      <c r="F19" s="84">
        <f>IF(E19&lt;&gt;0,E19+D19,"")</f>
        <v>184</v>
      </c>
      <c r="G19" s="27">
        <v>31</v>
      </c>
      <c r="H19" s="86">
        <f>IF(G19&lt;&gt;0,G19/F19,"")</f>
        <v>0.16847826086956522</v>
      </c>
    </row>
    <row r="20" spans="1:8" ht="12.75">
      <c r="A20" s="78">
        <v>64</v>
      </c>
      <c r="B20" s="72">
        <v>75</v>
      </c>
      <c r="C20" s="72">
        <v>18</v>
      </c>
      <c r="D20" s="38">
        <v>264</v>
      </c>
      <c r="E20" s="38">
        <v>6</v>
      </c>
      <c r="F20" s="85">
        <f>IF(E20&lt;&gt;0,E20+D20,"")</f>
        <v>270</v>
      </c>
      <c r="G20" s="38">
        <v>80</v>
      </c>
      <c r="H20" s="133">
        <f>IF(G20&lt;&gt;0,G20/F20,"")</f>
        <v>0.2962962962962963</v>
      </c>
    </row>
    <row r="21" spans="1:8" ht="12.75">
      <c r="A21" s="56" t="s">
        <v>0</v>
      </c>
      <c r="B21" s="70">
        <f aca="true" t="shared" si="1" ref="B21:G21">SUM(B19:B20)</f>
        <v>105</v>
      </c>
      <c r="C21" s="70">
        <f t="shared" si="1"/>
        <v>25</v>
      </c>
      <c r="D21" s="26">
        <f t="shared" si="1"/>
        <v>444</v>
      </c>
      <c r="E21" s="26">
        <f t="shared" si="1"/>
        <v>10</v>
      </c>
      <c r="F21" s="26">
        <f t="shared" si="1"/>
        <v>454</v>
      </c>
      <c r="G21" s="26">
        <f t="shared" si="1"/>
        <v>111</v>
      </c>
      <c r="H21" s="131">
        <f>IF(G21&lt;&gt;0,G21/F21,"")</f>
        <v>0.2444933920704846</v>
      </c>
    </row>
    <row r="23" spans="4:7" ht="12.75">
      <c r="D23" s="170" t="s">
        <v>121</v>
      </c>
      <c r="E23" s="170"/>
      <c r="F23" s="170"/>
      <c r="G23" s="136">
        <v>19</v>
      </c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</sheetData>
  <sheetProtection selectLockedCells="1"/>
  <mergeCells count="15">
    <mergeCell ref="D10:F10"/>
    <mergeCell ref="B2:C2"/>
    <mergeCell ref="D1:H1"/>
    <mergeCell ref="D2:H2"/>
    <mergeCell ref="B4:C4"/>
    <mergeCell ref="D3:H3"/>
    <mergeCell ref="B3:C3"/>
    <mergeCell ref="B16:C16"/>
    <mergeCell ref="D23:F23"/>
    <mergeCell ref="B15:C15"/>
    <mergeCell ref="D15:H15"/>
    <mergeCell ref="B13:C13"/>
    <mergeCell ref="D13:H13"/>
    <mergeCell ref="B14:C14"/>
    <mergeCell ref="D14:H14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&amp;C&amp;"Helv,Bold"KOOTENAI COUNTY RESULTS
PRIMARY ELECTION     MAY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4">
      <selection activeCell="F26" sqref="F26"/>
    </sheetView>
  </sheetViews>
  <sheetFormatPr defaultColWidth="9.140625" defaultRowHeight="12.75"/>
  <cols>
    <col min="1" max="1" width="8.57421875" style="10" customWidth="1"/>
    <col min="2" max="2" width="9.28125" style="10" customWidth="1"/>
    <col min="3" max="16384" width="9.140625" style="10" customWidth="1"/>
  </cols>
  <sheetData>
    <row r="1" spans="1:8" ht="12.75">
      <c r="A1" s="46"/>
      <c r="B1" s="96"/>
      <c r="C1" s="97"/>
      <c r="D1" s="167"/>
      <c r="E1" s="168"/>
      <c r="F1" s="168"/>
      <c r="G1" s="168"/>
      <c r="H1" s="169"/>
    </row>
    <row r="2" spans="1:8" s="11" customFormat="1" ht="12.75">
      <c r="A2" s="47"/>
      <c r="B2" s="185" t="s">
        <v>186</v>
      </c>
      <c r="C2" s="186"/>
      <c r="D2" s="138" t="s">
        <v>14</v>
      </c>
      <c r="E2" s="139"/>
      <c r="F2" s="139"/>
      <c r="G2" s="139"/>
      <c r="H2" s="140"/>
    </row>
    <row r="3" spans="1:8" s="11" customFormat="1" ht="12.75">
      <c r="A3" s="48"/>
      <c r="B3" s="185" t="s">
        <v>187</v>
      </c>
      <c r="C3" s="186"/>
      <c r="D3" s="138" t="s">
        <v>15</v>
      </c>
      <c r="E3" s="139"/>
      <c r="F3" s="139"/>
      <c r="G3" s="139"/>
      <c r="H3" s="140"/>
    </row>
    <row r="4" spans="1:8" ht="12.75">
      <c r="A4" s="49"/>
      <c r="B4" s="185" t="s">
        <v>193</v>
      </c>
      <c r="C4" s="186"/>
      <c r="D4" s="7"/>
      <c r="E4" s="8"/>
      <c r="F4" s="8"/>
      <c r="G4" s="8"/>
      <c r="H4" s="9"/>
    </row>
    <row r="5" spans="1:8" s="12" customFormat="1" ht="151.5" customHeight="1" thickBot="1">
      <c r="A5" s="50" t="s">
        <v>16</v>
      </c>
      <c r="B5" s="4" t="s">
        <v>119</v>
      </c>
      <c r="C5" s="4" t="s">
        <v>120</v>
      </c>
      <c r="D5" s="4" t="s">
        <v>253</v>
      </c>
      <c r="E5" s="4" t="s">
        <v>88</v>
      </c>
      <c r="F5" s="4" t="s">
        <v>27</v>
      </c>
      <c r="G5" s="4" t="s">
        <v>28</v>
      </c>
      <c r="H5" s="3" t="s">
        <v>22</v>
      </c>
    </row>
    <row r="6" spans="1:8" s="13" customFormat="1" ht="13.5" thickBot="1">
      <c r="A6" s="51"/>
      <c r="B6" s="63"/>
      <c r="C6" s="63"/>
      <c r="D6" s="16"/>
      <c r="E6" s="16"/>
      <c r="F6" s="16"/>
      <c r="G6" s="16"/>
      <c r="H6" s="15"/>
    </row>
    <row r="7" spans="1:8" s="13" customFormat="1" ht="12.75">
      <c r="A7" s="127">
        <v>5</v>
      </c>
      <c r="B7" s="124">
        <v>223</v>
      </c>
      <c r="C7" s="99">
        <v>165</v>
      </c>
      <c r="D7" s="27">
        <v>1365</v>
      </c>
      <c r="E7" s="27">
        <v>20</v>
      </c>
      <c r="F7" s="84">
        <f>IF(E7&lt;&gt;L209,E7+D7,"")</f>
        <v>1385</v>
      </c>
      <c r="G7" s="27">
        <v>345</v>
      </c>
      <c r="H7" s="86">
        <f>IF(G7&lt;&gt;0,G7/F7,"")</f>
        <v>0.2490974729241877</v>
      </c>
    </row>
    <row r="8" spans="1:8" s="13" customFormat="1" ht="12.75">
      <c r="A8" s="128">
        <v>6</v>
      </c>
      <c r="B8" s="125">
        <v>178</v>
      </c>
      <c r="C8" s="100">
        <v>152</v>
      </c>
      <c r="D8" s="28">
        <v>1143</v>
      </c>
      <c r="E8" s="28">
        <v>18</v>
      </c>
      <c r="F8" s="101">
        <f>IF(E8&lt;&gt;0,E8+D8,"")</f>
        <v>1161</v>
      </c>
      <c r="G8" s="28">
        <v>281</v>
      </c>
      <c r="H8" s="86">
        <f>IF(G8&lt;&gt;0,G8/F8,"")</f>
        <v>0.24203273040482343</v>
      </c>
    </row>
    <row r="9" spans="1:8" s="13" customFormat="1" ht="12.75">
      <c r="A9" s="128">
        <v>7</v>
      </c>
      <c r="B9" s="125">
        <v>79</v>
      </c>
      <c r="C9" s="100">
        <v>102</v>
      </c>
      <c r="D9" s="28">
        <v>599</v>
      </c>
      <c r="E9" s="28">
        <v>8</v>
      </c>
      <c r="F9" s="101">
        <f aca="true" t="shared" si="0" ref="F9:F23">IF(E9&lt;&gt;0,E9+D9,"")</f>
        <v>607</v>
      </c>
      <c r="G9" s="28">
        <v>119</v>
      </c>
      <c r="H9" s="86">
        <f aca="true" t="shared" si="1" ref="H9:H26">IF(G9&lt;&gt;0,G9/F9,"")</f>
        <v>0.19604612850082373</v>
      </c>
    </row>
    <row r="10" spans="1:8" s="13" customFormat="1" ht="12.75">
      <c r="A10" s="128">
        <v>9</v>
      </c>
      <c r="B10" s="125">
        <v>254</v>
      </c>
      <c r="C10" s="100">
        <v>159</v>
      </c>
      <c r="D10" s="28">
        <v>1221</v>
      </c>
      <c r="E10" s="28">
        <v>34</v>
      </c>
      <c r="F10" s="101">
        <f t="shared" si="0"/>
        <v>1255</v>
      </c>
      <c r="G10" s="28">
        <v>327</v>
      </c>
      <c r="H10" s="86">
        <f t="shared" si="1"/>
        <v>0.26055776892430277</v>
      </c>
    </row>
    <row r="11" spans="1:8" s="13" customFormat="1" ht="12.75">
      <c r="A11" s="128">
        <v>10</v>
      </c>
      <c r="B11" s="125">
        <v>129</v>
      </c>
      <c r="C11" s="100">
        <v>97</v>
      </c>
      <c r="D11" s="28">
        <v>1052</v>
      </c>
      <c r="E11" s="28">
        <v>23</v>
      </c>
      <c r="F11" s="101">
        <f t="shared" si="0"/>
        <v>1075</v>
      </c>
      <c r="G11" s="28">
        <v>190</v>
      </c>
      <c r="H11" s="86">
        <f t="shared" si="1"/>
        <v>0.17674418604651163</v>
      </c>
    </row>
    <row r="12" spans="1:8" s="13" customFormat="1" ht="12.75">
      <c r="A12" s="128">
        <v>11</v>
      </c>
      <c r="B12" s="125">
        <v>120</v>
      </c>
      <c r="C12" s="100">
        <v>89</v>
      </c>
      <c r="D12" s="28">
        <v>992</v>
      </c>
      <c r="E12" s="28">
        <v>19</v>
      </c>
      <c r="F12" s="101">
        <f t="shared" si="0"/>
        <v>1011</v>
      </c>
      <c r="G12" s="28">
        <v>179</v>
      </c>
      <c r="H12" s="86">
        <f t="shared" si="1"/>
        <v>0.17705242334322452</v>
      </c>
    </row>
    <row r="13" spans="1:8" s="13" customFormat="1" ht="12.75">
      <c r="A13" s="128">
        <v>12</v>
      </c>
      <c r="B13" s="125">
        <v>101</v>
      </c>
      <c r="C13" s="100">
        <v>95</v>
      </c>
      <c r="D13" s="28">
        <v>686</v>
      </c>
      <c r="E13" s="28">
        <v>8</v>
      </c>
      <c r="F13" s="101">
        <f t="shared" si="0"/>
        <v>694</v>
      </c>
      <c r="G13" s="28">
        <v>155</v>
      </c>
      <c r="H13" s="86">
        <f t="shared" si="1"/>
        <v>0.22334293948126802</v>
      </c>
    </row>
    <row r="14" spans="1:8" s="13" customFormat="1" ht="12.75">
      <c r="A14" s="128">
        <v>13</v>
      </c>
      <c r="B14" s="125">
        <v>110</v>
      </c>
      <c r="C14" s="100">
        <v>95</v>
      </c>
      <c r="D14" s="28">
        <v>539</v>
      </c>
      <c r="E14" s="28">
        <v>1</v>
      </c>
      <c r="F14" s="101">
        <f t="shared" si="0"/>
        <v>540</v>
      </c>
      <c r="G14" s="28">
        <v>147</v>
      </c>
      <c r="H14" s="86">
        <f t="shared" si="1"/>
        <v>0.2722222222222222</v>
      </c>
    </row>
    <row r="15" spans="1:8" s="13" customFormat="1" ht="12.75">
      <c r="A15" s="128">
        <v>14</v>
      </c>
      <c r="B15" s="125">
        <v>191</v>
      </c>
      <c r="C15" s="100">
        <v>143</v>
      </c>
      <c r="D15" s="28">
        <v>1216</v>
      </c>
      <c r="E15" s="28">
        <v>14</v>
      </c>
      <c r="F15" s="101">
        <f t="shared" si="0"/>
        <v>1230</v>
      </c>
      <c r="G15" s="28">
        <v>236</v>
      </c>
      <c r="H15" s="86">
        <f t="shared" si="1"/>
        <v>0.191869918699187</v>
      </c>
    </row>
    <row r="16" spans="1:8" s="13" customFormat="1" ht="12.75">
      <c r="A16" s="128">
        <v>15</v>
      </c>
      <c r="B16" s="125">
        <v>278</v>
      </c>
      <c r="C16" s="100">
        <v>170</v>
      </c>
      <c r="D16" s="28">
        <v>1471</v>
      </c>
      <c r="E16" s="28">
        <v>18</v>
      </c>
      <c r="F16" s="101">
        <f t="shared" si="0"/>
        <v>1489</v>
      </c>
      <c r="G16" s="28">
        <v>369</v>
      </c>
      <c r="H16" s="86">
        <f t="shared" si="1"/>
        <v>0.2478173270651444</v>
      </c>
    </row>
    <row r="17" spans="1:8" s="13" customFormat="1" ht="12.75">
      <c r="A17" s="128">
        <v>16</v>
      </c>
      <c r="B17" s="125">
        <v>365</v>
      </c>
      <c r="C17" s="100">
        <v>220</v>
      </c>
      <c r="D17" s="28">
        <v>1573</v>
      </c>
      <c r="E17" s="28">
        <v>28</v>
      </c>
      <c r="F17" s="101">
        <f t="shared" si="0"/>
        <v>1601</v>
      </c>
      <c r="G17" s="28">
        <v>483</v>
      </c>
      <c r="H17" s="86">
        <f t="shared" si="1"/>
        <v>0.301686445971268</v>
      </c>
    </row>
    <row r="18" spans="1:8" s="13" customFormat="1" ht="12.75">
      <c r="A18" s="128">
        <v>17</v>
      </c>
      <c r="B18" s="125">
        <v>153</v>
      </c>
      <c r="C18" s="100">
        <v>94</v>
      </c>
      <c r="D18" s="28">
        <v>836</v>
      </c>
      <c r="E18" s="28">
        <v>13</v>
      </c>
      <c r="F18" s="101">
        <f t="shared" si="0"/>
        <v>849</v>
      </c>
      <c r="G18" s="28">
        <v>205</v>
      </c>
      <c r="H18" s="86">
        <f t="shared" si="1"/>
        <v>0.2414605418138987</v>
      </c>
    </row>
    <row r="19" spans="1:8" s="13" customFormat="1" ht="12.75">
      <c r="A19" s="128">
        <v>18</v>
      </c>
      <c r="B19" s="125">
        <v>250</v>
      </c>
      <c r="C19" s="100">
        <v>147</v>
      </c>
      <c r="D19" s="28">
        <v>1491</v>
      </c>
      <c r="E19" s="28">
        <v>25</v>
      </c>
      <c r="F19" s="101">
        <f t="shared" si="0"/>
        <v>1516</v>
      </c>
      <c r="G19" s="28">
        <v>316</v>
      </c>
      <c r="H19" s="86">
        <f t="shared" si="1"/>
        <v>0.20844327176781002</v>
      </c>
    </row>
    <row r="20" spans="1:8" s="13" customFormat="1" ht="12.75">
      <c r="A20" s="128">
        <v>19</v>
      </c>
      <c r="B20" s="125">
        <v>239</v>
      </c>
      <c r="C20" s="100">
        <v>116</v>
      </c>
      <c r="D20" s="28">
        <v>1161</v>
      </c>
      <c r="E20" s="28">
        <v>15</v>
      </c>
      <c r="F20" s="101">
        <f t="shared" si="0"/>
        <v>1176</v>
      </c>
      <c r="G20" s="28">
        <v>284</v>
      </c>
      <c r="H20" s="86">
        <f t="shared" si="1"/>
        <v>0.24149659863945577</v>
      </c>
    </row>
    <row r="21" spans="1:8" s="13" customFormat="1" ht="12.75">
      <c r="A21" s="128">
        <v>20</v>
      </c>
      <c r="B21" s="125">
        <v>327</v>
      </c>
      <c r="C21" s="100">
        <v>159</v>
      </c>
      <c r="D21" s="28">
        <v>1699</v>
      </c>
      <c r="E21" s="28">
        <v>40</v>
      </c>
      <c r="F21" s="101">
        <f t="shared" si="0"/>
        <v>1739</v>
      </c>
      <c r="G21" s="28">
        <v>345</v>
      </c>
      <c r="H21" s="86">
        <f t="shared" si="1"/>
        <v>0.19838987924094306</v>
      </c>
    </row>
    <row r="22" spans="1:8" s="13" customFormat="1" ht="12.75">
      <c r="A22" s="128">
        <v>21</v>
      </c>
      <c r="B22" s="125">
        <v>143</v>
      </c>
      <c r="C22" s="100">
        <v>90</v>
      </c>
      <c r="D22" s="28">
        <v>799</v>
      </c>
      <c r="E22" s="28">
        <v>9</v>
      </c>
      <c r="F22" s="101">
        <f t="shared" si="0"/>
        <v>808</v>
      </c>
      <c r="G22" s="28">
        <v>190</v>
      </c>
      <c r="H22" s="86">
        <f t="shared" si="1"/>
        <v>0.23514851485148514</v>
      </c>
    </row>
    <row r="23" spans="1:8" s="13" customFormat="1" ht="12.75">
      <c r="A23" s="128">
        <v>22</v>
      </c>
      <c r="B23" s="125">
        <v>184</v>
      </c>
      <c r="C23" s="100">
        <v>138</v>
      </c>
      <c r="D23" s="28">
        <v>899</v>
      </c>
      <c r="E23" s="28">
        <v>7</v>
      </c>
      <c r="F23" s="101">
        <f t="shared" si="0"/>
        <v>906</v>
      </c>
      <c r="G23" s="28">
        <v>236</v>
      </c>
      <c r="H23" s="86">
        <f t="shared" si="1"/>
        <v>0.26048565121412803</v>
      </c>
    </row>
    <row r="24" spans="1:8" s="13" customFormat="1" ht="12.75">
      <c r="A24" s="128">
        <v>39</v>
      </c>
      <c r="B24" s="125">
        <v>0</v>
      </c>
      <c r="C24" s="100">
        <v>1</v>
      </c>
      <c r="D24" s="28">
        <v>7</v>
      </c>
      <c r="E24" s="28">
        <v>0</v>
      </c>
      <c r="F24" s="101">
        <v>7</v>
      </c>
      <c r="G24" s="28">
        <v>1</v>
      </c>
      <c r="H24" s="86">
        <f t="shared" si="1"/>
        <v>0.14285714285714285</v>
      </c>
    </row>
    <row r="25" spans="1:8" s="13" customFormat="1" ht="12.75">
      <c r="A25" s="129">
        <v>40</v>
      </c>
      <c r="B25" s="126">
        <v>0</v>
      </c>
      <c r="C25" s="102">
        <v>1</v>
      </c>
      <c r="D25" s="38">
        <v>12</v>
      </c>
      <c r="E25" s="38">
        <v>0</v>
      </c>
      <c r="F25" s="101">
        <v>12</v>
      </c>
      <c r="G25" s="38">
        <v>1</v>
      </c>
      <c r="H25" s="133">
        <f t="shared" si="1"/>
        <v>0.08333333333333333</v>
      </c>
    </row>
    <row r="26" spans="1:8" s="14" customFormat="1" ht="12.75">
      <c r="A26" s="56" t="s">
        <v>0</v>
      </c>
      <c r="B26" s="70">
        <f aca="true" t="shared" si="2" ref="B26:G26">SUM(B7:B25)</f>
        <v>3324</v>
      </c>
      <c r="C26" s="70">
        <f t="shared" si="2"/>
        <v>2233</v>
      </c>
      <c r="D26" s="26">
        <f t="shared" si="2"/>
        <v>18761</v>
      </c>
      <c r="E26" s="26">
        <f t="shared" si="2"/>
        <v>300</v>
      </c>
      <c r="F26" s="26">
        <f t="shared" si="2"/>
        <v>19061</v>
      </c>
      <c r="G26" s="26">
        <f t="shared" si="2"/>
        <v>4409</v>
      </c>
      <c r="H26" s="131">
        <f t="shared" si="1"/>
        <v>0.231310004721683</v>
      </c>
    </row>
    <row r="27" spans="1:8" ht="12.75">
      <c r="A27" s="57"/>
      <c r="B27" s="57"/>
      <c r="C27" s="57"/>
      <c r="D27" s="29"/>
      <c r="E27" s="29"/>
      <c r="F27" s="29"/>
      <c r="G27" s="29"/>
      <c r="H27" s="130"/>
    </row>
    <row r="28" spans="1:8" ht="12.75">
      <c r="A28" s="57"/>
      <c r="B28" s="57"/>
      <c r="C28" s="57"/>
      <c r="D28" s="170" t="s">
        <v>121</v>
      </c>
      <c r="E28" s="170"/>
      <c r="F28" s="170"/>
      <c r="G28" s="136">
        <v>1149</v>
      </c>
      <c r="H28" s="29"/>
    </row>
    <row r="31" spans="1:8" ht="12.75">
      <c r="A31" s="46"/>
      <c r="B31" s="187"/>
      <c r="C31" s="188"/>
      <c r="D31" s="167"/>
      <c r="E31" s="168"/>
      <c r="F31" s="168"/>
      <c r="G31" s="168"/>
      <c r="H31" s="169"/>
    </row>
    <row r="32" spans="1:8" ht="12.75">
      <c r="A32" s="47"/>
      <c r="B32" s="185" t="s">
        <v>188</v>
      </c>
      <c r="C32" s="186"/>
      <c r="D32" s="138" t="s">
        <v>14</v>
      </c>
      <c r="E32" s="139"/>
      <c r="F32" s="139"/>
      <c r="G32" s="139"/>
      <c r="H32" s="140"/>
    </row>
    <row r="33" spans="1:8" ht="12.75">
      <c r="A33" s="48"/>
      <c r="B33" s="185" t="s">
        <v>190</v>
      </c>
      <c r="C33" s="186"/>
      <c r="D33" s="138" t="s">
        <v>15</v>
      </c>
      <c r="E33" s="139"/>
      <c r="F33" s="139"/>
      <c r="G33" s="139"/>
      <c r="H33" s="140"/>
    </row>
    <row r="34" spans="1:8" ht="12.75">
      <c r="A34" s="49"/>
      <c r="B34" s="183" t="s">
        <v>189</v>
      </c>
      <c r="C34" s="184"/>
      <c r="D34" s="7"/>
      <c r="E34" s="8"/>
      <c r="F34" s="8"/>
      <c r="G34" s="8"/>
      <c r="H34" s="9"/>
    </row>
    <row r="35" spans="1:8" ht="156.75" customHeight="1" thickBot="1">
      <c r="A35" s="50" t="s">
        <v>16</v>
      </c>
      <c r="B35" s="4" t="s">
        <v>119</v>
      </c>
      <c r="C35" s="4" t="s">
        <v>120</v>
      </c>
      <c r="D35" s="4" t="s">
        <v>253</v>
      </c>
      <c r="E35" s="4" t="s">
        <v>88</v>
      </c>
      <c r="F35" s="4" t="s">
        <v>27</v>
      </c>
      <c r="G35" s="4" t="s">
        <v>28</v>
      </c>
      <c r="H35" s="3" t="s">
        <v>22</v>
      </c>
    </row>
    <row r="36" spans="1:8" ht="13.5" thickBot="1">
      <c r="A36" s="51"/>
      <c r="B36" s="63"/>
      <c r="C36" s="63"/>
      <c r="D36" s="16"/>
      <c r="E36" s="16"/>
      <c r="F36" s="16"/>
      <c r="G36" s="16"/>
      <c r="H36" s="15"/>
    </row>
    <row r="37" spans="1:8" ht="12.75">
      <c r="A37" s="79">
        <v>68</v>
      </c>
      <c r="B37" s="71">
        <v>138</v>
      </c>
      <c r="C37" s="71">
        <v>68</v>
      </c>
      <c r="D37" s="27">
        <v>656</v>
      </c>
      <c r="E37" s="27">
        <v>6</v>
      </c>
      <c r="F37" s="84">
        <f>IF(E37&lt;&gt;0,E37+D37,"")</f>
        <v>662</v>
      </c>
      <c r="G37" s="27">
        <v>177</v>
      </c>
      <c r="H37" s="132">
        <f>IF(G37&lt;&gt;0,G37/F37,"")</f>
        <v>0.2673716012084592</v>
      </c>
    </row>
    <row r="38" spans="1:8" ht="12.75">
      <c r="A38" s="56" t="s">
        <v>0</v>
      </c>
      <c r="B38" s="70">
        <f aca="true" t="shared" si="3" ref="B38:G38">SUM(B37:B37)</f>
        <v>138</v>
      </c>
      <c r="C38" s="70">
        <f t="shared" si="3"/>
        <v>68</v>
      </c>
      <c r="D38" s="26">
        <f t="shared" si="3"/>
        <v>656</v>
      </c>
      <c r="E38" s="26">
        <f t="shared" si="3"/>
        <v>6</v>
      </c>
      <c r="F38" s="26">
        <f t="shared" si="3"/>
        <v>662</v>
      </c>
      <c r="G38" s="26">
        <f t="shared" si="3"/>
        <v>177</v>
      </c>
      <c r="H38" s="131">
        <f>IF(G38&lt;&gt;0,G38/F38,"")</f>
        <v>0.2673716012084592</v>
      </c>
    </row>
    <row r="39" spans="1:8" ht="12.75">
      <c r="A39" s="57"/>
      <c r="B39" s="57"/>
      <c r="C39" s="57"/>
      <c r="D39" s="29"/>
      <c r="E39" s="29"/>
      <c r="F39" s="29"/>
      <c r="G39" s="29"/>
      <c r="H39" s="29"/>
    </row>
    <row r="40" spans="1:8" ht="12.75">
      <c r="A40" s="57"/>
      <c r="B40" s="57"/>
      <c r="C40" s="57"/>
      <c r="D40" s="170" t="s">
        <v>121</v>
      </c>
      <c r="E40" s="170"/>
      <c r="F40" s="170"/>
      <c r="G40" s="136">
        <v>29</v>
      </c>
      <c r="H40" s="29"/>
    </row>
  </sheetData>
  <sheetProtection selectLockedCells="1"/>
  <mergeCells count="15">
    <mergeCell ref="D40:F40"/>
    <mergeCell ref="B33:C33"/>
    <mergeCell ref="D33:H33"/>
    <mergeCell ref="B34:C34"/>
    <mergeCell ref="B31:C31"/>
    <mergeCell ref="D31:H31"/>
    <mergeCell ref="B32:C32"/>
    <mergeCell ref="D32:H32"/>
    <mergeCell ref="B4:C4"/>
    <mergeCell ref="D28:F28"/>
    <mergeCell ref="B3:C3"/>
    <mergeCell ref="D3:H3"/>
    <mergeCell ref="D1:H1"/>
    <mergeCell ref="B2:C2"/>
    <mergeCell ref="D2:H2"/>
  </mergeCells>
  <printOptions horizontalCentered="1"/>
  <pageMargins left="0.5" right="0.5" top="1.25" bottom="0.5" header="0.75" footer="0.35"/>
  <pageSetup horizontalDpi="600" verticalDpi="600" orientation="portrait" r:id="rId1"/>
  <headerFooter alignWithMargins="0">
    <oddHeader>&amp;C&amp;"Helv,Bold"KOOTENAI COUNTY RESULTS
PRIMARY ELECTION     MAY 15, 2018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zoomScalePageLayoutView="0" workbookViewId="0" topLeftCell="A31">
      <selection activeCell="K77" sqref="K77"/>
    </sheetView>
  </sheetViews>
  <sheetFormatPr defaultColWidth="9.140625" defaultRowHeight="12.75"/>
  <cols>
    <col min="1" max="1" width="9.8515625" style="57" customWidth="1"/>
    <col min="2" max="12" width="8.57421875" style="29" customWidth="1"/>
    <col min="13" max="13" width="8.7109375" style="29" customWidth="1"/>
    <col min="14" max="14" width="8.57421875" style="29" customWidth="1"/>
    <col min="15" max="15" width="8.28125" style="29" customWidth="1"/>
    <col min="16" max="16" width="8.57421875" style="10" customWidth="1"/>
    <col min="17" max="17" width="9.28125" style="10" customWidth="1"/>
    <col min="18" max="16384" width="9.140625" style="10" customWidth="1"/>
  </cols>
  <sheetData>
    <row r="1" spans="1:11" ht="12.75">
      <c r="A1" s="46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11" customFormat="1" ht="12.75">
      <c r="A2" s="47"/>
      <c r="B2" s="138" t="s">
        <v>2</v>
      </c>
      <c r="C2" s="139"/>
      <c r="D2" s="139"/>
      <c r="E2" s="139"/>
      <c r="F2" s="139"/>
      <c r="G2" s="139"/>
      <c r="H2" s="139"/>
      <c r="I2" s="139"/>
      <c r="J2" s="139"/>
      <c r="K2" s="140"/>
    </row>
    <row r="3" spans="1:11" s="11" customFormat="1" ht="12.75">
      <c r="A3" s="48"/>
      <c r="B3" s="141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2.75">
      <c r="A4" s="49"/>
      <c r="B4" s="1" t="s">
        <v>3</v>
      </c>
      <c r="C4" s="1" t="s">
        <v>3</v>
      </c>
      <c r="D4" s="1" t="s">
        <v>3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</row>
    <row r="5" spans="1:11" s="12" customFormat="1" ht="99.75" customHeight="1" thickBot="1">
      <c r="A5" s="50" t="s">
        <v>16</v>
      </c>
      <c r="B5" s="4" t="s">
        <v>244</v>
      </c>
      <c r="C5" s="4" t="s">
        <v>132</v>
      </c>
      <c r="D5" s="4" t="s">
        <v>133</v>
      </c>
      <c r="E5" s="4" t="s">
        <v>134</v>
      </c>
      <c r="F5" s="4" t="s">
        <v>135</v>
      </c>
      <c r="G5" s="4" t="s">
        <v>136</v>
      </c>
      <c r="H5" s="4" t="s">
        <v>137</v>
      </c>
      <c r="I5" s="4" t="s">
        <v>41</v>
      </c>
      <c r="J5" s="4" t="s">
        <v>76</v>
      </c>
      <c r="K5" s="4" t="s">
        <v>138</v>
      </c>
    </row>
    <row r="6" spans="1:11" s="13" customFormat="1" ht="13.5" thickBot="1">
      <c r="A6" s="51"/>
      <c r="B6" s="16"/>
      <c r="C6" s="16"/>
      <c r="D6" s="16"/>
      <c r="E6" s="16"/>
      <c r="F6" s="16"/>
      <c r="G6" s="16"/>
      <c r="H6" s="16"/>
      <c r="I6" s="16"/>
      <c r="J6" s="16"/>
      <c r="K6" s="15"/>
    </row>
    <row r="7" spans="1:11" s="13" customFormat="1" ht="12.75">
      <c r="A7" s="79">
        <v>1</v>
      </c>
      <c r="B7" s="17">
        <v>45</v>
      </c>
      <c r="C7" s="34">
        <v>0</v>
      </c>
      <c r="D7" s="19">
        <v>30</v>
      </c>
      <c r="E7" s="59">
        <v>57</v>
      </c>
      <c r="F7" s="18">
        <v>2</v>
      </c>
      <c r="G7" s="34">
        <v>0</v>
      </c>
      <c r="H7" s="34">
        <v>95</v>
      </c>
      <c r="I7" s="34">
        <v>101</v>
      </c>
      <c r="J7" s="34">
        <v>6</v>
      </c>
      <c r="K7" s="19">
        <v>1</v>
      </c>
    </row>
    <row r="8" spans="1:11" s="13" customFormat="1" ht="12.75">
      <c r="A8" s="80">
        <v>2</v>
      </c>
      <c r="B8" s="20">
        <v>30</v>
      </c>
      <c r="C8" s="35">
        <v>0</v>
      </c>
      <c r="D8" s="22">
        <v>25</v>
      </c>
      <c r="E8" s="60">
        <v>62</v>
      </c>
      <c r="F8" s="21">
        <v>2</v>
      </c>
      <c r="G8" s="35">
        <v>0</v>
      </c>
      <c r="H8" s="35">
        <v>160</v>
      </c>
      <c r="I8" s="35">
        <v>105</v>
      </c>
      <c r="J8" s="35">
        <v>4</v>
      </c>
      <c r="K8" s="22">
        <v>11</v>
      </c>
    </row>
    <row r="9" spans="1:11" s="13" customFormat="1" ht="12.75">
      <c r="A9" s="80">
        <v>3</v>
      </c>
      <c r="B9" s="20">
        <v>44</v>
      </c>
      <c r="C9" s="35">
        <v>0</v>
      </c>
      <c r="D9" s="22">
        <v>15</v>
      </c>
      <c r="E9" s="60">
        <v>46</v>
      </c>
      <c r="F9" s="21">
        <v>2</v>
      </c>
      <c r="G9" s="35">
        <v>2</v>
      </c>
      <c r="H9" s="35">
        <v>195</v>
      </c>
      <c r="I9" s="35">
        <v>112</v>
      </c>
      <c r="J9" s="35">
        <v>6</v>
      </c>
      <c r="K9" s="22">
        <v>11</v>
      </c>
    </row>
    <row r="10" spans="1:11" s="13" customFormat="1" ht="12.75">
      <c r="A10" s="80">
        <v>4</v>
      </c>
      <c r="B10" s="20">
        <v>42</v>
      </c>
      <c r="C10" s="35">
        <v>1</v>
      </c>
      <c r="D10" s="22">
        <v>27</v>
      </c>
      <c r="E10" s="60">
        <v>51</v>
      </c>
      <c r="F10" s="21">
        <v>4</v>
      </c>
      <c r="G10" s="35">
        <v>0</v>
      </c>
      <c r="H10" s="35">
        <v>92</v>
      </c>
      <c r="I10" s="35">
        <v>89</v>
      </c>
      <c r="J10" s="35">
        <v>7</v>
      </c>
      <c r="K10" s="22">
        <v>3</v>
      </c>
    </row>
    <row r="11" spans="1:11" s="13" customFormat="1" ht="12.75">
      <c r="A11" s="80">
        <v>5</v>
      </c>
      <c r="B11" s="20">
        <v>45</v>
      </c>
      <c r="C11" s="35">
        <v>2</v>
      </c>
      <c r="D11" s="22">
        <v>33</v>
      </c>
      <c r="E11" s="60">
        <v>78</v>
      </c>
      <c r="F11" s="21">
        <v>3</v>
      </c>
      <c r="G11" s="35">
        <v>0</v>
      </c>
      <c r="H11" s="35">
        <v>131</v>
      </c>
      <c r="I11" s="35">
        <v>130</v>
      </c>
      <c r="J11" s="35">
        <v>8</v>
      </c>
      <c r="K11" s="22">
        <v>9</v>
      </c>
    </row>
    <row r="12" spans="1:11" s="13" customFormat="1" ht="12.75">
      <c r="A12" s="80">
        <v>6</v>
      </c>
      <c r="B12" s="20">
        <v>29</v>
      </c>
      <c r="C12" s="35">
        <v>0</v>
      </c>
      <c r="D12" s="22">
        <v>27</v>
      </c>
      <c r="E12" s="60">
        <v>75</v>
      </c>
      <c r="F12" s="21">
        <v>3</v>
      </c>
      <c r="G12" s="35">
        <v>0</v>
      </c>
      <c r="H12" s="35">
        <v>207</v>
      </c>
      <c r="I12" s="35">
        <v>153</v>
      </c>
      <c r="J12" s="35">
        <v>4</v>
      </c>
      <c r="K12" s="22">
        <v>7</v>
      </c>
    </row>
    <row r="13" spans="1:11" s="13" customFormat="1" ht="12.75">
      <c r="A13" s="80">
        <v>7</v>
      </c>
      <c r="B13" s="20">
        <v>37</v>
      </c>
      <c r="C13" s="35">
        <v>0</v>
      </c>
      <c r="D13" s="22">
        <v>38</v>
      </c>
      <c r="E13" s="60">
        <v>52</v>
      </c>
      <c r="F13" s="21">
        <v>1</v>
      </c>
      <c r="G13" s="35">
        <v>0</v>
      </c>
      <c r="H13" s="35">
        <v>220</v>
      </c>
      <c r="I13" s="35">
        <v>124</v>
      </c>
      <c r="J13" s="35">
        <v>5</v>
      </c>
      <c r="K13" s="22">
        <v>15</v>
      </c>
    </row>
    <row r="14" spans="1:11" s="13" customFormat="1" ht="12.75">
      <c r="A14" s="80">
        <v>8</v>
      </c>
      <c r="B14" s="20">
        <v>34</v>
      </c>
      <c r="C14" s="35">
        <v>2</v>
      </c>
      <c r="D14" s="22">
        <v>43</v>
      </c>
      <c r="E14" s="60">
        <v>77</v>
      </c>
      <c r="F14" s="21">
        <v>5</v>
      </c>
      <c r="G14" s="35">
        <v>0</v>
      </c>
      <c r="H14" s="35">
        <v>225</v>
      </c>
      <c r="I14" s="35">
        <v>135</v>
      </c>
      <c r="J14" s="35">
        <v>5</v>
      </c>
      <c r="K14" s="22">
        <v>2</v>
      </c>
    </row>
    <row r="15" spans="1:11" s="13" customFormat="1" ht="12.75">
      <c r="A15" s="80">
        <v>9</v>
      </c>
      <c r="B15" s="20">
        <v>56</v>
      </c>
      <c r="C15" s="35">
        <v>2</v>
      </c>
      <c r="D15" s="22">
        <v>33</v>
      </c>
      <c r="E15" s="60">
        <v>78</v>
      </c>
      <c r="F15" s="21">
        <v>1</v>
      </c>
      <c r="G15" s="35">
        <v>2</v>
      </c>
      <c r="H15" s="35">
        <v>146</v>
      </c>
      <c r="I15" s="35">
        <v>143</v>
      </c>
      <c r="J15" s="35">
        <v>9</v>
      </c>
      <c r="K15" s="22">
        <v>13</v>
      </c>
    </row>
    <row r="16" spans="1:11" s="13" customFormat="1" ht="12.75">
      <c r="A16" s="53">
        <v>10</v>
      </c>
      <c r="B16" s="20">
        <v>27</v>
      </c>
      <c r="C16" s="35">
        <v>0</v>
      </c>
      <c r="D16" s="22">
        <v>18</v>
      </c>
      <c r="E16" s="60">
        <v>32</v>
      </c>
      <c r="F16" s="21">
        <v>2</v>
      </c>
      <c r="G16" s="35">
        <v>0</v>
      </c>
      <c r="H16" s="35">
        <v>85</v>
      </c>
      <c r="I16" s="35">
        <v>52</v>
      </c>
      <c r="J16" s="35">
        <v>5</v>
      </c>
      <c r="K16" s="22">
        <v>1</v>
      </c>
    </row>
    <row r="17" spans="1:11" s="13" customFormat="1" ht="12.75">
      <c r="A17" s="53">
        <v>11</v>
      </c>
      <c r="B17" s="20">
        <v>24</v>
      </c>
      <c r="C17" s="35">
        <v>2</v>
      </c>
      <c r="D17" s="22">
        <v>17</v>
      </c>
      <c r="E17" s="60">
        <v>25</v>
      </c>
      <c r="F17" s="21">
        <v>0</v>
      </c>
      <c r="G17" s="35">
        <v>0</v>
      </c>
      <c r="H17" s="35">
        <v>56</v>
      </c>
      <c r="I17" s="35">
        <v>71</v>
      </c>
      <c r="J17" s="35">
        <v>2</v>
      </c>
      <c r="K17" s="22">
        <v>4</v>
      </c>
    </row>
    <row r="18" spans="1:11" s="13" customFormat="1" ht="12.75">
      <c r="A18" s="54">
        <v>12</v>
      </c>
      <c r="B18" s="20">
        <v>18</v>
      </c>
      <c r="C18" s="35">
        <v>1</v>
      </c>
      <c r="D18" s="22">
        <v>10</v>
      </c>
      <c r="E18" s="60">
        <v>26</v>
      </c>
      <c r="F18" s="21">
        <v>3</v>
      </c>
      <c r="G18" s="35">
        <v>2</v>
      </c>
      <c r="H18" s="35">
        <v>85</v>
      </c>
      <c r="I18" s="35">
        <v>53</v>
      </c>
      <c r="J18" s="35">
        <v>6</v>
      </c>
      <c r="K18" s="22">
        <v>4</v>
      </c>
    </row>
    <row r="19" spans="1:11" s="13" customFormat="1" ht="12.75">
      <c r="A19" s="53">
        <v>13</v>
      </c>
      <c r="B19" s="20">
        <v>21</v>
      </c>
      <c r="C19" s="35">
        <v>0</v>
      </c>
      <c r="D19" s="22">
        <v>10</v>
      </c>
      <c r="E19" s="60">
        <v>31</v>
      </c>
      <c r="F19" s="21">
        <v>0</v>
      </c>
      <c r="G19" s="35">
        <v>0</v>
      </c>
      <c r="H19" s="35">
        <v>110</v>
      </c>
      <c r="I19" s="35">
        <v>56</v>
      </c>
      <c r="J19" s="35">
        <v>3</v>
      </c>
      <c r="K19" s="22">
        <v>0</v>
      </c>
    </row>
    <row r="20" spans="1:11" s="13" customFormat="1" ht="12.75">
      <c r="A20" s="54">
        <v>14</v>
      </c>
      <c r="B20" s="20">
        <v>41</v>
      </c>
      <c r="C20" s="35">
        <v>0</v>
      </c>
      <c r="D20" s="22">
        <v>30</v>
      </c>
      <c r="E20" s="60">
        <v>42</v>
      </c>
      <c r="F20" s="21">
        <v>1</v>
      </c>
      <c r="G20" s="35">
        <v>1</v>
      </c>
      <c r="H20" s="35">
        <v>120</v>
      </c>
      <c r="I20" s="35">
        <v>85</v>
      </c>
      <c r="J20" s="35">
        <v>9</v>
      </c>
      <c r="K20" s="22">
        <v>2</v>
      </c>
    </row>
    <row r="21" spans="1:11" s="13" customFormat="1" ht="12.75">
      <c r="A21" s="53">
        <v>15</v>
      </c>
      <c r="B21" s="20">
        <v>44</v>
      </c>
      <c r="C21" s="35">
        <v>1</v>
      </c>
      <c r="D21" s="22">
        <v>32</v>
      </c>
      <c r="E21" s="60">
        <v>54</v>
      </c>
      <c r="F21" s="21">
        <v>1</v>
      </c>
      <c r="G21" s="35">
        <v>1</v>
      </c>
      <c r="H21" s="35">
        <v>182</v>
      </c>
      <c r="I21" s="35">
        <v>139</v>
      </c>
      <c r="J21" s="35">
        <v>8</v>
      </c>
      <c r="K21" s="22">
        <v>5</v>
      </c>
    </row>
    <row r="22" spans="1:11" s="13" customFormat="1" ht="12.75">
      <c r="A22" s="53">
        <v>16</v>
      </c>
      <c r="B22" s="20">
        <v>81</v>
      </c>
      <c r="C22" s="35">
        <v>3</v>
      </c>
      <c r="D22" s="22">
        <v>38</v>
      </c>
      <c r="E22" s="60">
        <v>97</v>
      </c>
      <c r="F22" s="21">
        <v>0</v>
      </c>
      <c r="G22" s="35">
        <v>0</v>
      </c>
      <c r="H22" s="35">
        <v>145</v>
      </c>
      <c r="I22" s="35">
        <v>210</v>
      </c>
      <c r="J22" s="35">
        <v>7</v>
      </c>
      <c r="K22" s="22">
        <v>1</v>
      </c>
    </row>
    <row r="23" spans="1:11" s="13" customFormat="1" ht="12.75">
      <c r="A23" s="53">
        <v>17</v>
      </c>
      <c r="B23" s="20">
        <v>34</v>
      </c>
      <c r="C23" s="35">
        <v>0</v>
      </c>
      <c r="D23" s="22">
        <v>22</v>
      </c>
      <c r="E23" s="60">
        <v>35</v>
      </c>
      <c r="F23" s="21">
        <v>0</v>
      </c>
      <c r="G23" s="35">
        <v>1</v>
      </c>
      <c r="H23" s="35">
        <v>91</v>
      </c>
      <c r="I23" s="35">
        <v>62</v>
      </c>
      <c r="J23" s="35">
        <v>0</v>
      </c>
      <c r="K23" s="22">
        <v>3</v>
      </c>
    </row>
    <row r="24" spans="1:11" s="13" customFormat="1" ht="12.75">
      <c r="A24" s="53">
        <v>18</v>
      </c>
      <c r="B24" s="20">
        <v>59</v>
      </c>
      <c r="C24" s="35">
        <v>0</v>
      </c>
      <c r="D24" s="22">
        <v>38</v>
      </c>
      <c r="E24" s="60">
        <v>62</v>
      </c>
      <c r="F24" s="21">
        <v>2</v>
      </c>
      <c r="G24" s="35">
        <v>0</v>
      </c>
      <c r="H24" s="35">
        <v>149</v>
      </c>
      <c r="I24" s="35">
        <v>113</v>
      </c>
      <c r="J24" s="35">
        <v>7</v>
      </c>
      <c r="K24" s="22">
        <v>6</v>
      </c>
    </row>
    <row r="25" spans="1:11" s="13" customFormat="1" ht="12.75">
      <c r="A25" s="53">
        <v>19</v>
      </c>
      <c r="B25" s="20">
        <v>49</v>
      </c>
      <c r="C25" s="35">
        <v>1</v>
      </c>
      <c r="D25" s="22">
        <v>39</v>
      </c>
      <c r="E25" s="60">
        <v>52</v>
      </c>
      <c r="F25" s="21">
        <v>0</v>
      </c>
      <c r="G25" s="35">
        <v>3</v>
      </c>
      <c r="H25" s="35">
        <v>97</v>
      </c>
      <c r="I25" s="35">
        <v>117</v>
      </c>
      <c r="J25" s="35">
        <v>3</v>
      </c>
      <c r="K25" s="22">
        <v>1</v>
      </c>
    </row>
    <row r="26" spans="1:11" s="13" customFormat="1" ht="12.75">
      <c r="A26" s="53">
        <v>20</v>
      </c>
      <c r="B26" s="20">
        <v>76</v>
      </c>
      <c r="C26" s="35">
        <v>6</v>
      </c>
      <c r="D26" s="22">
        <v>49</v>
      </c>
      <c r="E26" s="60">
        <v>87</v>
      </c>
      <c r="F26" s="21">
        <v>1</v>
      </c>
      <c r="G26" s="35">
        <v>0</v>
      </c>
      <c r="H26" s="35">
        <v>152</v>
      </c>
      <c r="I26" s="35">
        <v>118</v>
      </c>
      <c r="J26" s="35">
        <v>10</v>
      </c>
      <c r="K26" s="22">
        <v>0</v>
      </c>
    </row>
    <row r="27" spans="1:11" s="13" customFormat="1" ht="12.75">
      <c r="A27" s="53">
        <v>21</v>
      </c>
      <c r="B27" s="20">
        <v>35</v>
      </c>
      <c r="C27" s="35">
        <v>1</v>
      </c>
      <c r="D27" s="22">
        <v>39</v>
      </c>
      <c r="E27" s="60">
        <v>33</v>
      </c>
      <c r="F27" s="21">
        <v>0</v>
      </c>
      <c r="G27" s="35">
        <v>3</v>
      </c>
      <c r="H27" s="35">
        <v>103</v>
      </c>
      <c r="I27" s="35">
        <v>94</v>
      </c>
      <c r="J27" s="35">
        <v>2</v>
      </c>
      <c r="K27" s="22">
        <v>2</v>
      </c>
    </row>
    <row r="28" spans="1:11" s="13" customFormat="1" ht="12.75">
      <c r="A28" s="53">
        <v>22</v>
      </c>
      <c r="B28" s="20">
        <v>46</v>
      </c>
      <c r="C28" s="35">
        <v>0</v>
      </c>
      <c r="D28" s="22">
        <v>46</v>
      </c>
      <c r="E28" s="60">
        <v>69</v>
      </c>
      <c r="F28" s="21">
        <v>2</v>
      </c>
      <c r="G28" s="35">
        <v>0</v>
      </c>
      <c r="H28" s="35">
        <v>145</v>
      </c>
      <c r="I28" s="35">
        <v>171</v>
      </c>
      <c r="J28" s="35">
        <v>4</v>
      </c>
      <c r="K28" s="22">
        <v>5</v>
      </c>
    </row>
    <row r="29" spans="1:11" s="13" customFormat="1" ht="12.75">
      <c r="A29" s="53">
        <v>23</v>
      </c>
      <c r="B29" s="20">
        <v>26</v>
      </c>
      <c r="C29" s="35">
        <v>2</v>
      </c>
      <c r="D29" s="22">
        <v>21</v>
      </c>
      <c r="E29" s="60">
        <v>26</v>
      </c>
      <c r="F29" s="21">
        <v>0</v>
      </c>
      <c r="G29" s="35">
        <v>1</v>
      </c>
      <c r="H29" s="35">
        <v>94</v>
      </c>
      <c r="I29" s="35">
        <v>62</v>
      </c>
      <c r="J29" s="35">
        <v>4</v>
      </c>
      <c r="K29" s="22">
        <v>6</v>
      </c>
    </row>
    <row r="30" spans="1:11" s="13" customFormat="1" ht="12.75">
      <c r="A30" s="53">
        <v>24</v>
      </c>
      <c r="B30" s="20">
        <v>16</v>
      </c>
      <c r="C30" s="35">
        <v>1</v>
      </c>
      <c r="D30" s="22">
        <v>22</v>
      </c>
      <c r="E30" s="60">
        <v>20</v>
      </c>
      <c r="F30" s="21">
        <v>1</v>
      </c>
      <c r="G30" s="35">
        <v>0</v>
      </c>
      <c r="H30" s="35">
        <v>52</v>
      </c>
      <c r="I30" s="35">
        <v>53</v>
      </c>
      <c r="J30" s="35">
        <v>2</v>
      </c>
      <c r="K30" s="22">
        <v>2</v>
      </c>
    </row>
    <row r="31" spans="1:11" s="13" customFormat="1" ht="12.75">
      <c r="A31" s="53">
        <v>25</v>
      </c>
      <c r="B31" s="20">
        <v>34</v>
      </c>
      <c r="C31" s="35">
        <v>2</v>
      </c>
      <c r="D31" s="22">
        <v>20</v>
      </c>
      <c r="E31" s="60">
        <v>30</v>
      </c>
      <c r="F31" s="21">
        <v>1</v>
      </c>
      <c r="G31" s="35">
        <v>1</v>
      </c>
      <c r="H31" s="35">
        <v>98</v>
      </c>
      <c r="I31" s="35">
        <v>79</v>
      </c>
      <c r="J31" s="35">
        <v>2</v>
      </c>
      <c r="K31" s="22">
        <v>9</v>
      </c>
    </row>
    <row r="32" spans="1:11" s="13" customFormat="1" ht="12.75">
      <c r="A32" s="53">
        <v>26</v>
      </c>
      <c r="B32" s="20">
        <v>24</v>
      </c>
      <c r="C32" s="35">
        <v>0</v>
      </c>
      <c r="D32" s="22">
        <v>26</v>
      </c>
      <c r="E32" s="60">
        <v>25</v>
      </c>
      <c r="F32" s="21">
        <v>2</v>
      </c>
      <c r="G32" s="35">
        <v>2</v>
      </c>
      <c r="H32" s="35">
        <v>69</v>
      </c>
      <c r="I32" s="35">
        <v>35</v>
      </c>
      <c r="J32" s="35">
        <v>3</v>
      </c>
      <c r="K32" s="22">
        <v>4</v>
      </c>
    </row>
    <row r="33" spans="1:11" s="13" customFormat="1" ht="12.75">
      <c r="A33" s="53">
        <v>27</v>
      </c>
      <c r="B33" s="20">
        <v>30</v>
      </c>
      <c r="C33" s="35">
        <v>1</v>
      </c>
      <c r="D33" s="22">
        <v>17</v>
      </c>
      <c r="E33" s="60">
        <v>33</v>
      </c>
      <c r="F33" s="21">
        <v>0</v>
      </c>
      <c r="G33" s="35">
        <v>2</v>
      </c>
      <c r="H33" s="35">
        <v>100</v>
      </c>
      <c r="I33" s="35">
        <v>96</v>
      </c>
      <c r="J33" s="35">
        <v>6</v>
      </c>
      <c r="K33" s="22">
        <v>4</v>
      </c>
    </row>
    <row r="34" spans="1:11" s="13" customFormat="1" ht="12.75">
      <c r="A34" s="53">
        <v>28</v>
      </c>
      <c r="B34" s="20">
        <v>27</v>
      </c>
      <c r="C34" s="35">
        <v>2</v>
      </c>
      <c r="D34" s="22">
        <v>43</v>
      </c>
      <c r="E34" s="60">
        <v>60</v>
      </c>
      <c r="F34" s="21">
        <v>0</v>
      </c>
      <c r="G34" s="35">
        <v>1</v>
      </c>
      <c r="H34" s="35">
        <v>161</v>
      </c>
      <c r="I34" s="35">
        <v>104</v>
      </c>
      <c r="J34" s="35">
        <v>5</v>
      </c>
      <c r="K34" s="22">
        <v>11</v>
      </c>
    </row>
    <row r="35" spans="1:11" s="13" customFormat="1" ht="12.75">
      <c r="A35" s="53">
        <v>29</v>
      </c>
      <c r="B35" s="20">
        <v>26</v>
      </c>
      <c r="C35" s="35">
        <v>0</v>
      </c>
      <c r="D35" s="22">
        <v>12</v>
      </c>
      <c r="E35" s="60">
        <v>19</v>
      </c>
      <c r="F35" s="21">
        <v>0</v>
      </c>
      <c r="G35" s="35">
        <v>1</v>
      </c>
      <c r="H35" s="35">
        <v>45</v>
      </c>
      <c r="I35" s="35">
        <v>48</v>
      </c>
      <c r="J35" s="35">
        <v>2</v>
      </c>
      <c r="K35" s="22">
        <v>5</v>
      </c>
    </row>
    <row r="36" spans="1:11" s="13" customFormat="1" ht="12.75">
      <c r="A36" s="53">
        <v>30</v>
      </c>
      <c r="B36" s="20">
        <v>36</v>
      </c>
      <c r="C36" s="35">
        <v>3</v>
      </c>
      <c r="D36" s="22">
        <v>26</v>
      </c>
      <c r="E36" s="60">
        <v>29</v>
      </c>
      <c r="F36" s="21">
        <v>2</v>
      </c>
      <c r="G36" s="35">
        <v>3</v>
      </c>
      <c r="H36" s="35">
        <v>114</v>
      </c>
      <c r="I36" s="35">
        <v>55</v>
      </c>
      <c r="J36" s="35">
        <v>2</v>
      </c>
      <c r="K36" s="22">
        <v>5</v>
      </c>
    </row>
    <row r="37" spans="1:11" s="13" customFormat="1" ht="12.75">
      <c r="A37" s="53">
        <v>31</v>
      </c>
      <c r="B37" s="20">
        <v>22</v>
      </c>
      <c r="C37" s="35">
        <v>0</v>
      </c>
      <c r="D37" s="22">
        <v>16</v>
      </c>
      <c r="E37" s="60">
        <v>18</v>
      </c>
      <c r="F37" s="21">
        <v>1</v>
      </c>
      <c r="G37" s="35">
        <v>0</v>
      </c>
      <c r="H37" s="35">
        <v>33</v>
      </c>
      <c r="I37" s="35">
        <v>16</v>
      </c>
      <c r="J37" s="35">
        <v>2</v>
      </c>
      <c r="K37" s="22">
        <v>3</v>
      </c>
    </row>
    <row r="38" spans="1:11" s="13" customFormat="1" ht="12.75">
      <c r="A38" s="53">
        <v>32</v>
      </c>
      <c r="B38" s="20">
        <v>41</v>
      </c>
      <c r="C38" s="35">
        <v>2</v>
      </c>
      <c r="D38" s="22">
        <v>30</v>
      </c>
      <c r="E38" s="60">
        <v>35</v>
      </c>
      <c r="F38" s="21">
        <v>1</v>
      </c>
      <c r="G38" s="35">
        <v>2</v>
      </c>
      <c r="H38" s="35">
        <v>89</v>
      </c>
      <c r="I38" s="35">
        <v>52</v>
      </c>
      <c r="J38" s="35">
        <v>3</v>
      </c>
      <c r="K38" s="22">
        <v>8</v>
      </c>
    </row>
    <row r="39" spans="1:11" s="13" customFormat="1" ht="12.75">
      <c r="A39" s="53">
        <v>33</v>
      </c>
      <c r="B39" s="20">
        <v>20</v>
      </c>
      <c r="C39" s="35">
        <v>0</v>
      </c>
      <c r="D39" s="22">
        <v>16</v>
      </c>
      <c r="E39" s="60">
        <v>27</v>
      </c>
      <c r="F39" s="21">
        <v>0</v>
      </c>
      <c r="G39" s="35">
        <v>1</v>
      </c>
      <c r="H39" s="35">
        <v>69</v>
      </c>
      <c r="I39" s="35">
        <v>30</v>
      </c>
      <c r="J39" s="35">
        <v>2</v>
      </c>
      <c r="K39" s="22">
        <v>0</v>
      </c>
    </row>
    <row r="40" spans="1:11" s="13" customFormat="1" ht="12.75">
      <c r="A40" s="53">
        <v>34</v>
      </c>
      <c r="B40" s="20">
        <v>35</v>
      </c>
      <c r="C40" s="35">
        <v>0</v>
      </c>
      <c r="D40" s="22">
        <v>47</v>
      </c>
      <c r="E40" s="60">
        <v>43</v>
      </c>
      <c r="F40" s="21">
        <v>1</v>
      </c>
      <c r="G40" s="35">
        <v>1</v>
      </c>
      <c r="H40" s="35">
        <v>131</v>
      </c>
      <c r="I40" s="35">
        <v>86</v>
      </c>
      <c r="J40" s="35">
        <v>3</v>
      </c>
      <c r="K40" s="22">
        <v>3</v>
      </c>
    </row>
    <row r="41" spans="1:11" s="13" customFormat="1" ht="12.75">
      <c r="A41" s="53">
        <v>35</v>
      </c>
      <c r="B41" s="20">
        <v>15</v>
      </c>
      <c r="C41" s="35">
        <v>0</v>
      </c>
      <c r="D41" s="22">
        <v>15</v>
      </c>
      <c r="E41" s="60">
        <v>26</v>
      </c>
      <c r="F41" s="21">
        <v>1</v>
      </c>
      <c r="G41" s="35">
        <v>0</v>
      </c>
      <c r="H41" s="35">
        <v>71</v>
      </c>
      <c r="I41" s="35">
        <v>40</v>
      </c>
      <c r="J41" s="35">
        <v>1</v>
      </c>
      <c r="K41" s="22">
        <v>2</v>
      </c>
    </row>
    <row r="42" spans="1:11" s="13" customFormat="1" ht="12.75">
      <c r="A42" s="53">
        <v>36</v>
      </c>
      <c r="B42" s="20">
        <v>20</v>
      </c>
      <c r="C42" s="35">
        <v>0</v>
      </c>
      <c r="D42" s="22">
        <v>12</v>
      </c>
      <c r="E42" s="60">
        <v>31</v>
      </c>
      <c r="F42" s="21">
        <v>0</v>
      </c>
      <c r="G42" s="35">
        <v>0</v>
      </c>
      <c r="H42" s="35">
        <v>93</v>
      </c>
      <c r="I42" s="35">
        <v>58</v>
      </c>
      <c r="J42" s="35">
        <v>4</v>
      </c>
      <c r="K42" s="22">
        <v>0</v>
      </c>
    </row>
    <row r="43" spans="1:11" s="13" customFormat="1" ht="12.75">
      <c r="A43" s="53">
        <v>37</v>
      </c>
      <c r="B43" s="20">
        <v>33</v>
      </c>
      <c r="C43" s="35">
        <v>0</v>
      </c>
      <c r="D43" s="22">
        <v>19</v>
      </c>
      <c r="E43" s="60">
        <v>47</v>
      </c>
      <c r="F43" s="21">
        <v>2</v>
      </c>
      <c r="G43" s="35">
        <v>1</v>
      </c>
      <c r="H43" s="35">
        <v>144</v>
      </c>
      <c r="I43" s="35">
        <v>94</v>
      </c>
      <c r="J43" s="35">
        <v>1</v>
      </c>
      <c r="K43" s="22">
        <v>5</v>
      </c>
    </row>
    <row r="44" spans="1:11" s="13" customFormat="1" ht="12.75">
      <c r="A44" s="53">
        <v>38</v>
      </c>
      <c r="B44" s="20">
        <v>42</v>
      </c>
      <c r="C44" s="35">
        <v>0</v>
      </c>
      <c r="D44" s="22">
        <v>37</v>
      </c>
      <c r="E44" s="60">
        <v>51</v>
      </c>
      <c r="F44" s="21">
        <v>0</v>
      </c>
      <c r="G44" s="35">
        <v>2</v>
      </c>
      <c r="H44" s="35">
        <v>87</v>
      </c>
      <c r="I44" s="35">
        <v>91</v>
      </c>
      <c r="J44" s="35">
        <v>2</v>
      </c>
      <c r="K44" s="22">
        <v>4</v>
      </c>
    </row>
    <row r="45" spans="1:11" s="13" customFormat="1" ht="12.75">
      <c r="A45" s="53">
        <v>39</v>
      </c>
      <c r="B45" s="20">
        <v>53</v>
      </c>
      <c r="C45" s="35">
        <v>2</v>
      </c>
      <c r="D45" s="22">
        <v>69</v>
      </c>
      <c r="E45" s="60">
        <v>66</v>
      </c>
      <c r="F45" s="21">
        <v>1</v>
      </c>
      <c r="G45" s="35">
        <v>2</v>
      </c>
      <c r="H45" s="35">
        <v>140</v>
      </c>
      <c r="I45" s="35">
        <v>139</v>
      </c>
      <c r="J45" s="35">
        <v>4</v>
      </c>
      <c r="K45" s="22">
        <v>10</v>
      </c>
    </row>
    <row r="46" spans="1:11" s="13" customFormat="1" ht="12.75">
      <c r="A46" s="53">
        <v>40</v>
      </c>
      <c r="B46" s="20">
        <v>39</v>
      </c>
      <c r="C46" s="35">
        <v>0</v>
      </c>
      <c r="D46" s="22">
        <v>62</v>
      </c>
      <c r="E46" s="60">
        <v>53</v>
      </c>
      <c r="F46" s="21">
        <v>2</v>
      </c>
      <c r="G46" s="35">
        <v>0</v>
      </c>
      <c r="H46" s="35">
        <v>127</v>
      </c>
      <c r="I46" s="35">
        <v>86</v>
      </c>
      <c r="J46" s="35">
        <v>4</v>
      </c>
      <c r="K46" s="22">
        <v>2</v>
      </c>
    </row>
    <row r="47" spans="1:11" s="13" customFormat="1" ht="12.75">
      <c r="A47" s="53">
        <v>41</v>
      </c>
      <c r="B47" s="20">
        <v>35</v>
      </c>
      <c r="C47" s="35">
        <v>0</v>
      </c>
      <c r="D47" s="22">
        <v>23</v>
      </c>
      <c r="E47" s="60">
        <v>67</v>
      </c>
      <c r="F47" s="21">
        <v>0</v>
      </c>
      <c r="G47" s="35">
        <v>1</v>
      </c>
      <c r="H47" s="35">
        <v>100</v>
      </c>
      <c r="I47" s="35">
        <v>108</v>
      </c>
      <c r="J47" s="35">
        <v>4</v>
      </c>
      <c r="K47" s="22">
        <v>1</v>
      </c>
    </row>
    <row r="48" spans="1:11" s="13" customFormat="1" ht="12.75">
      <c r="A48" s="53">
        <v>42</v>
      </c>
      <c r="B48" s="20">
        <v>61</v>
      </c>
      <c r="C48" s="35">
        <v>1</v>
      </c>
      <c r="D48" s="22">
        <v>63</v>
      </c>
      <c r="E48" s="60">
        <v>39</v>
      </c>
      <c r="F48" s="21">
        <v>0</v>
      </c>
      <c r="G48" s="35">
        <v>2</v>
      </c>
      <c r="H48" s="35">
        <v>84</v>
      </c>
      <c r="I48" s="35">
        <v>70</v>
      </c>
      <c r="J48" s="35">
        <v>3</v>
      </c>
      <c r="K48" s="22">
        <v>5</v>
      </c>
    </row>
    <row r="49" spans="1:11" s="13" customFormat="1" ht="12.75">
      <c r="A49" s="53">
        <v>43</v>
      </c>
      <c r="B49" s="20">
        <v>33</v>
      </c>
      <c r="C49" s="35">
        <v>2</v>
      </c>
      <c r="D49" s="22">
        <v>35</v>
      </c>
      <c r="E49" s="60">
        <v>51</v>
      </c>
      <c r="F49" s="21">
        <v>2</v>
      </c>
      <c r="G49" s="35">
        <v>0</v>
      </c>
      <c r="H49" s="35">
        <v>89</v>
      </c>
      <c r="I49" s="35">
        <v>97</v>
      </c>
      <c r="J49" s="35">
        <v>4</v>
      </c>
      <c r="K49" s="22">
        <v>5</v>
      </c>
    </row>
    <row r="50" spans="1:11" s="13" customFormat="1" ht="12.75">
      <c r="A50" s="53">
        <v>44</v>
      </c>
      <c r="B50" s="20">
        <v>47</v>
      </c>
      <c r="C50" s="35">
        <v>3</v>
      </c>
      <c r="D50" s="22">
        <v>58</v>
      </c>
      <c r="E50" s="60">
        <v>55</v>
      </c>
      <c r="F50" s="21">
        <v>0</v>
      </c>
      <c r="G50" s="35">
        <v>0</v>
      </c>
      <c r="H50" s="35">
        <v>90</v>
      </c>
      <c r="I50" s="35">
        <v>133</v>
      </c>
      <c r="J50" s="35">
        <v>9</v>
      </c>
      <c r="K50" s="22">
        <v>2</v>
      </c>
    </row>
    <row r="51" spans="1:11" s="13" customFormat="1" ht="12.75">
      <c r="A51" s="53">
        <v>45</v>
      </c>
      <c r="B51" s="20">
        <v>67</v>
      </c>
      <c r="C51" s="35">
        <v>3</v>
      </c>
      <c r="D51" s="22">
        <v>59</v>
      </c>
      <c r="E51" s="60">
        <v>46</v>
      </c>
      <c r="F51" s="21">
        <v>1</v>
      </c>
      <c r="G51" s="35">
        <v>0</v>
      </c>
      <c r="H51" s="35">
        <v>102</v>
      </c>
      <c r="I51" s="35">
        <v>89</v>
      </c>
      <c r="J51" s="35">
        <v>6</v>
      </c>
      <c r="K51" s="22">
        <v>5</v>
      </c>
    </row>
    <row r="52" spans="1:11" s="13" customFormat="1" ht="12.75">
      <c r="A52" s="53">
        <v>46</v>
      </c>
      <c r="B52" s="20">
        <v>70</v>
      </c>
      <c r="C52" s="35">
        <v>3</v>
      </c>
      <c r="D52" s="22">
        <v>45</v>
      </c>
      <c r="E52" s="60">
        <v>67</v>
      </c>
      <c r="F52" s="21">
        <v>4</v>
      </c>
      <c r="G52" s="35">
        <v>0</v>
      </c>
      <c r="H52" s="35">
        <v>117</v>
      </c>
      <c r="I52" s="35">
        <v>108</v>
      </c>
      <c r="J52" s="35">
        <v>4</v>
      </c>
      <c r="K52" s="22">
        <v>4</v>
      </c>
    </row>
    <row r="53" spans="1:11" s="13" customFormat="1" ht="12.75">
      <c r="A53" s="53">
        <v>47</v>
      </c>
      <c r="B53" s="20">
        <v>58</v>
      </c>
      <c r="C53" s="35">
        <v>2</v>
      </c>
      <c r="D53" s="22">
        <v>62</v>
      </c>
      <c r="E53" s="60">
        <v>73</v>
      </c>
      <c r="F53" s="21">
        <v>3</v>
      </c>
      <c r="G53" s="35">
        <v>0</v>
      </c>
      <c r="H53" s="35">
        <v>165</v>
      </c>
      <c r="I53" s="35">
        <v>140</v>
      </c>
      <c r="J53" s="35">
        <v>4</v>
      </c>
      <c r="K53" s="22">
        <v>8</v>
      </c>
    </row>
    <row r="54" spans="1:11" s="13" customFormat="1" ht="12.75">
      <c r="A54" s="53">
        <v>48</v>
      </c>
      <c r="B54" s="20">
        <v>29</v>
      </c>
      <c r="C54" s="35">
        <v>2</v>
      </c>
      <c r="D54" s="22">
        <v>26</v>
      </c>
      <c r="E54" s="60">
        <v>23</v>
      </c>
      <c r="F54" s="21">
        <v>1</v>
      </c>
      <c r="G54" s="35">
        <v>0</v>
      </c>
      <c r="H54" s="35">
        <v>37</v>
      </c>
      <c r="I54" s="35">
        <v>27</v>
      </c>
      <c r="J54" s="35">
        <v>0</v>
      </c>
      <c r="K54" s="22">
        <v>1</v>
      </c>
    </row>
    <row r="55" spans="1:11" s="13" customFormat="1" ht="12.75">
      <c r="A55" s="53">
        <v>49</v>
      </c>
      <c r="B55" s="20">
        <v>35</v>
      </c>
      <c r="C55" s="35">
        <v>0</v>
      </c>
      <c r="D55" s="22">
        <v>54</v>
      </c>
      <c r="E55" s="60">
        <v>19</v>
      </c>
      <c r="F55" s="21">
        <v>0</v>
      </c>
      <c r="G55" s="35">
        <v>0</v>
      </c>
      <c r="H55" s="35">
        <v>70</v>
      </c>
      <c r="I55" s="35">
        <v>60</v>
      </c>
      <c r="J55" s="35">
        <v>3</v>
      </c>
      <c r="K55" s="22">
        <v>2</v>
      </c>
    </row>
    <row r="56" spans="1:11" s="13" customFormat="1" ht="12.75">
      <c r="A56" s="53">
        <v>50</v>
      </c>
      <c r="B56" s="20">
        <v>27</v>
      </c>
      <c r="C56" s="35">
        <v>2</v>
      </c>
      <c r="D56" s="22">
        <v>34</v>
      </c>
      <c r="E56" s="60">
        <v>19</v>
      </c>
      <c r="F56" s="21">
        <v>0</v>
      </c>
      <c r="G56" s="35">
        <v>1</v>
      </c>
      <c r="H56" s="35">
        <v>59</v>
      </c>
      <c r="I56" s="35">
        <v>49</v>
      </c>
      <c r="J56" s="35">
        <v>1</v>
      </c>
      <c r="K56" s="22">
        <v>0</v>
      </c>
    </row>
    <row r="57" spans="1:11" s="13" customFormat="1" ht="12.75">
      <c r="A57" s="53">
        <v>51</v>
      </c>
      <c r="B57" s="20">
        <v>51</v>
      </c>
      <c r="C57" s="35">
        <v>0</v>
      </c>
      <c r="D57" s="22">
        <v>56</v>
      </c>
      <c r="E57" s="60">
        <v>42</v>
      </c>
      <c r="F57" s="21">
        <v>0</v>
      </c>
      <c r="G57" s="35">
        <v>1</v>
      </c>
      <c r="H57" s="35">
        <v>83</v>
      </c>
      <c r="I57" s="35">
        <v>57</v>
      </c>
      <c r="J57" s="35">
        <v>2</v>
      </c>
      <c r="K57" s="22">
        <v>0</v>
      </c>
    </row>
    <row r="58" spans="1:11" s="13" customFormat="1" ht="12.75">
      <c r="A58" s="53">
        <v>52</v>
      </c>
      <c r="B58" s="20">
        <v>31</v>
      </c>
      <c r="C58" s="35">
        <v>1</v>
      </c>
      <c r="D58" s="22">
        <v>19</v>
      </c>
      <c r="E58" s="60">
        <v>17</v>
      </c>
      <c r="F58" s="21">
        <v>2</v>
      </c>
      <c r="G58" s="35">
        <v>0</v>
      </c>
      <c r="H58" s="35">
        <v>53</v>
      </c>
      <c r="I58" s="35">
        <v>41</v>
      </c>
      <c r="J58" s="35">
        <v>3</v>
      </c>
      <c r="K58" s="22">
        <v>6</v>
      </c>
    </row>
    <row r="59" spans="1:11" s="13" customFormat="1" ht="12.75">
      <c r="A59" s="53">
        <v>53</v>
      </c>
      <c r="B59" s="20">
        <v>33</v>
      </c>
      <c r="C59" s="35">
        <v>0</v>
      </c>
      <c r="D59" s="22">
        <v>72</v>
      </c>
      <c r="E59" s="60">
        <v>25</v>
      </c>
      <c r="F59" s="21">
        <v>2</v>
      </c>
      <c r="G59" s="35">
        <v>0</v>
      </c>
      <c r="H59" s="35">
        <v>51</v>
      </c>
      <c r="I59" s="35">
        <v>33</v>
      </c>
      <c r="J59" s="35">
        <v>4</v>
      </c>
      <c r="K59" s="22">
        <v>3</v>
      </c>
    </row>
    <row r="60" spans="1:11" s="13" customFormat="1" ht="12.75">
      <c r="A60" s="53">
        <v>54</v>
      </c>
      <c r="B60" s="20">
        <v>45</v>
      </c>
      <c r="C60" s="35">
        <v>2</v>
      </c>
      <c r="D60" s="22">
        <v>87</v>
      </c>
      <c r="E60" s="60">
        <v>24</v>
      </c>
      <c r="F60" s="21">
        <v>0</v>
      </c>
      <c r="G60" s="35">
        <v>0</v>
      </c>
      <c r="H60" s="35">
        <v>62</v>
      </c>
      <c r="I60" s="35">
        <v>69</v>
      </c>
      <c r="J60" s="35">
        <v>4</v>
      </c>
      <c r="K60" s="22">
        <v>0</v>
      </c>
    </row>
    <row r="61" spans="1:11" s="13" customFormat="1" ht="12.75">
      <c r="A61" s="53">
        <v>55</v>
      </c>
      <c r="B61" s="20">
        <v>36</v>
      </c>
      <c r="C61" s="35">
        <v>1</v>
      </c>
      <c r="D61" s="22">
        <v>57</v>
      </c>
      <c r="E61" s="60">
        <v>25</v>
      </c>
      <c r="F61" s="21">
        <v>1</v>
      </c>
      <c r="G61" s="35">
        <v>0</v>
      </c>
      <c r="H61" s="35">
        <v>35</v>
      </c>
      <c r="I61" s="35">
        <v>64</v>
      </c>
      <c r="J61" s="35">
        <v>5</v>
      </c>
      <c r="K61" s="22">
        <v>2</v>
      </c>
    </row>
    <row r="62" spans="1:11" s="13" customFormat="1" ht="12.75">
      <c r="A62" s="53">
        <v>56</v>
      </c>
      <c r="B62" s="20">
        <v>31</v>
      </c>
      <c r="C62" s="35">
        <v>0</v>
      </c>
      <c r="D62" s="22">
        <v>48</v>
      </c>
      <c r="E62" s="60">
        <v>17</v>
      </c>
      <c r="F62" s="21">
        <v>0</v>
      </c>
      <c r="G62" s="35">
        <v>0</v>
      </c>
      <c r="H62" s="35">
        <v>29</v>
      </c>
      <c r="I62" s="35">
        <v>46</v>
      </c>
      <c r="J62" s="35">
        <v>2</v>
      </c>
      <c r="K62" s="22">
        <v>1</v>
      </c>
    </row>
    <row r="63" spans="1:11" s="13" customFormat="1" ht="12.75">
      <c r="A63" s="53">
        <v>57</v>
      </c>
      <c r="B63" s="20">
        <v>39</v>
      </c>
      <c r="C63" s="35">
        <v>2</v>
      </c>
      <c r="D63" s="22">
        <v>49</v>
      </c>
      <c r="E63" s="60">
        <v>21</v>
      </c>
      <c r="F63" s="21">
        <v>3</v>
      </c>
      <c r="G63" s="35">
        <v>1</v>
      </c>
      <c r="H63" s="35">
        <v>60</v>
      </c>
      <c r="I63" s="35">
        <v>53</v>
      </c>
      <c r="J63" s="35">
        <v>3</v>
      </c>
      <c r="K63" s="22">
        <v>1</v>
      </c>
    </row>
    <row r="64" spans="1:11" s="13" customFormat="1" ht="12.75">
      <c r="A64" s="53">
        <v>58</v>
      </c>
      <c r="B64" s="20">
        <v>61</v>
      </c>
      <c r="C64" s="35">
        <v>0</v>
      </c>
      <c r="D64" s="22">
        <v>76</v>
      </c>
      <c r="E64" s="60">
        <v>26</v>
      </c>
      <c r="F64" s="21">
        <v>1</v>
      </c>
      <c r="G64" s="35">
        <v>1</v>
      </c>
      <c r="H64" s="35">
        <v>49</v>
      </c>
      <c r="I64" s="35">
        <v>116</v>
      </c>
      <c r="J64" s="35">
        <v>5</v>
      </c>
      <c r="K64" s="22">
        <v>1</v>
      </c>
    </row>
    <row r="65" spans="1:11" s="13" customFormat="1" ht="12.75">
      <c r="A65" s="53">
        <v>59</v>
      </c>
      <c r="B65" s="20">
        <v>23</v>
      </c>
      <c r="C65" s="35">
        <v>0</v>
      </c>
      <c r="D65" s="22">
        <v>44</v>
      </c>
      <c r="E65" s="60">
        <v>12</v>
      </c>
      <c r="F65" s="21">
        <v>0</v>
      </c>
      <c r="G65" s="35">
        <v>0</v>
      </c>
      <c r="H65" s="35">
        <v>31</v>
      </c>
      <c r="I65" s="35">
        <v>24</v>
      </c>
      <c r="J65" s="35">
        <v>1</v>
      </c>
      <c r="K65" s="22">
        <v>2</v>
      </c>
    </row>
    <row r="66" spans="1:11" s="13" customFormat="1" ht="12.75">
      <c r="A66" s="53">
        <v>60</v>
      </c>
      <c r="B66" s="20">
        <v>29</v>
      </c>
      <c r="C66" s="35">
        <v>0</v>
      </c>
      <c r="D66" s="22">
        <v>41</v>
      </c>
      <c r="E66" s="60">
        <v>12</v>
      </c>
      <c r="F66" s="21">
        <v>0</v>
      </c>
      <c r="G66" s="35">
        <v>0</v>
      </c>
      <c r="H66" s="35">
        <v>29</v>
      </c>
      <c r="I66" s="35">
        <v>54</v>
      </c>
      <c r="J66" s="35">
        <v>6</v>
      </c>
      <c r="K66" s="22">
        <v>1</v>
      </c>
    </row>
    <row r="67" spans="1:11" s="13" customFormat="1" ht="12.75">
      <c r="A67" s="53">
        <v>61</v>
      </c>
      <c r="B67" s="20">
        <v>52</v>
      </c>
      <c r="C67" s="35">
        <v>2</v>
      </c>
      <c r="D67" s="22">
        <v>35</v>
      </c>
      <c r="E67" s="60">
        <v>75</v>
      </c>
      <c r="F67" s="21">
        <v>2</v>
      </c>
      <c r="G67" s="35">
        <v>0</v>
      </c>
      <c r="H67" s="35">
        <v>179</v>
      </c>
      <c r="I67" s="35">
        <v>140</v>
      </c>
      <c r="J67" s="35">
        <v>7</v>
      </c>
      <c r="K67" s="22">
        <v>13</v>
      </c>
    </row>
    <row r="68" spans="1:11" s="13" customFormat="1" ht="12.75">
      <c r="A68" s="53">
        <v>62</v>
      </c>
      <c r="B68" s="20">
        <v>28</v>
      </c>
      <c r="C68" s="35">
        <v>0</v>
      </c>
      <c r="D68" s="22">
        <v>41</v>
      </c>
      <c r="E68" s="60">
        <v>35</v>
      </c>
      <c r="F68" s="21">
        <v>0</v>
      </c>
      <c r="G68" s="35">
        <v>0</v>
      </c>
      <c r="H68" s="35">
        <v>56</v>
      </c>
      <c r="I68" s="35">
        <v>72</v>
      </c>
      <c r="J68" s="35">
        <v>4</v>
      </c>
      <c r="K68" s="22">
        <v>0</v>
      </c>
    </row>
    <row r="69" spans="1:11" s="13" customFormat="1" ht="12.75">
      <c r="A69" s="53">
        <v>63</v>
      </c>
      <c r="B69" s="20">
        <v>19</v>
      </c>
      <c r="C69" s="35">
        <v>0</v>
      </c>
      <c r="D69" s="22">
        <v>15</v>
      </c>
      <c r="E69" s="60">
        <v>53</v>
      </c>
      <c r="F69" s="21">
        <v>1</v>
      </c>
      <c r="G69" s="35">
        <v>0</v>
      </c>
      <c r="H69" s="35">
        <v>214</v>
      </c>
      <c r="I69" s="35">
        <v>63</v>
      </c>
      <c r="J69" s="35">
        <v>0</v>
      </c>
      <c r="K69" s="22">
        <v>4</v>
      </c>
    </row>
    <row r="70" spans="1:11" s="13" customFormat="1" ht="12.75">
      <c r="A70" s="53">
        <v>64</v>
      </c>
      <c r="B70" s="20">
        <v>17</v>
      </c>
      <c r="C70" s="35">
        <v>0</v>
      </c>
      <c r="D70" s="22">
        <v>14</v>
      </c>
      <c r="E70" s="60">
        <v>23</v>
      </c>
      <c r="F70" s="21">
        <v>1</v>
      </c>
      <c r="G70" s="35">
        <v>0</v>
      </c>
      <c r="H70" s="35">
        <v>100</v>
      </c>
      <c r="I70" s="35">
        <v>73</v>
      </c>
      <c r="J70" s="35">
        <v>1</v>
      </c>
      <c r="K70" s="22">
        <v>3</v>
      </c>
    </row>
    <row r="71" spans="1:11" s="13" customFormat="1" ht="12.75">
      <c r="A71" s="53">
        <v>65</v>
      </c>
      <c r="B71" s="20">
        <v>25</v>
      </c>
      <c r="C71" s="35">
        <v>0</v>
      </c>
      <c r="D71" s="22">
        <v>30</v>
      </c>
      <c r="E71" s="60">
        <v>29</v>
      </c>
      <c r="F71" s="21">
        <v>0</v>
      </c>
      <c r="G71" s="35">
        <v>0</v>
      </c>
      <c r="H71" s="35">
        <v>117</v>
      </c>
      <c r="I71" s="35">
        <v>119</v>
      </c>
      <c r="J71" s="35">
        <v>2</v>
      </c>
      <c r="K71" s="22">
        <v>3</v>
      </c>
    </row>
    <row r="72" spans="1:11" s="13" customFormat="1" ht="12.75">
      <c r="A72" s="53">
        <v>66</v>
      </c>
      <c r="B72" s="20">
        <v>35</v>
      </c>
      <c r="C72" s="35">
        <v>2</v>
      </c>
      <c r="D72" s="22">
        <v>34</v>
      </c>
      <c r="E72" s="60">
        <v>41</v>
      </c>
      <c r="F72" s="21">
        <v>1</v>
      </c>
      <c r="G72" s="35">
        <v>1</v>
      </c>
      <c r="H72" s="35">
        <v>111</v>
      </c>
      <c r="I72" s="35">
        <v>131</v>
      </c>
      <c r="J72" s="35">
        <v>8</v>
      </c>
      <c r="K72" s="22">
        <v>3</v>
      </c>
    </row>
    <row r="73" spans="1:11" s="13" customFormat="1" ht="12.75">
      <c r="A73" s="53">
        <v>67</v>
      </c>
      <c r="B73" s="20">
        <v>13</v>
      </c>
      <c r="C73" s="35">
        <v>0</v>
      </c>
      <c r="D73" s="22">
        <v>27</v>
      </c>
      <c r="E73" s="60">
        <v>25</v>
      </c>
      <c r="F73" s="21">
        <v>1</v>
      </c>
      <c r="G73" s="35">
        <v>0</v>
      </c>
      <c r="H73" s="35">
        <v>83</v>
      </c>
      <c r="I73" s="35">
        <v>42</v>
      </c>
      <c r="J73" s="35">
        <v>2</v>
      </c>
      <c r="K73" s="22">
        <v>1</v>
      </c>
    </row>
    <row r="74" spans="1:11" s="13" customFormat="1" ht="12.75">
      <c r="A74" s="53">
        <v>68</v>
      </c>
      <c r="B74" s="20">
        <v>41</v>
      </c>
      <c r="C74" s="35">
        <v>1</v>
      </c>
      <c r="D74" s="22">
        <v>18</v>
      </c>
      <c r="E74" s="60">
        <v>30</v>
      </c>
      <c r="F74" s="21">
        <v>1</v>
      </c>
      <c r="G74" s="35">
        <v>2</v>
      </c>
      <c r="H74" s="35">
        <v>66</v>
      </c>
      <c r="I74" s="35">
        <v>73</v>
      </c>
      <c r="J74" s="35">
        <v>2</v>
      </c>
      <c r="K74" s="22">
        <v>2</v>
      </c>
    </row>
    <row r="75" spans="1:11" s="13" customFormat="1" ht="12.75">
      <c r="A75" s="53">
        <v>69</v>
      </c>
      <c r="B75" s="20">
        <v>31</v>
      </c>
      <c r="C75" s="35">
        <v>1</v>
      </c>
      <c r="D75" s="22">
        <v>77</v>
      </c>
      <c r="E75" s="60">
        <v>25</v>
      </c>
      <c r="F75" s="21">
        <v>1</v>
      </c>
      <c r="G75" s="35">
        <v>0</v>
      </c>
      <c r="H75" s="35">
        <v>82</v>
      </c>
      <c r="I75" s="35">
        <v>50</v>
      </c>
      <c r="J75" s="35">
        <v>3</v>
      </c>
      <c r="K75" s="22">
        <v>0</v>
      </c>
    </row>
    <row r="76" spans="1:11" s="13" customFormat="1" ht="12.75">
      <c r="A76" s="78">
        <v>70</v>
      </c>
      <c r="B76" s="23">
        <v>25</v>
      </c>
      <c r="C76" s="42">
        <v>2</v>
      </c>
      <c r="D76" s="25">
        <v>12</v>
      </c>
      <c r="E76" s="61">
        <v>21</v>
      </c>
      <c r="F76" s="24">
        <v>2</v>
      </c>
      <c r="G76" s="42">
        <v>0</v>
      </c>
      <c r="H76" s="42">
        <v>46</v>
      </c>
      <c r="I76" s="42">
        <v>58</v>
      </c>
      <c r="J76" s="42">
        <v>2</v>
      </c>
      <c r="K76" s="25">
        <v>3</v>
      </c>
    </row>
    <row r="77" spans="1:11" s="14" customFormat="1" ht="12.75">
      <c r="A77" s="56" t="s">
        <v>0</v>
      </c>
      <c r="B77" s="26">
        <f aca="true" t="shared" si="0" ref="B77:K77">SUM(B7:B76)</f>
        <v>2583</v>
      </c>
      <c r="C77" s="26">
        <f t="shared" si="0"/>
        <v>69</v>
      </c>
      <c r="D77" s="26">
        <f t="shared" si="0"/>
        <v>2480</v>
      </c>
      <c r="E77" s="26">
        <f t="shared" si="0"/>
        <v>2897</v>
      </c>
      <c r="F77" s="26">
        <f t="shared" si="0"/>
        <v>80</v>
      </c>
      <c r="G77" s="26">
        <f t="shared" si="0"/>
        <v>45</v>
      </c>
      <c r="H77" s="26">
        <f t="shared" si="0"/>
        <v>7157</v>
      </c>
      <c r="I77" s="26">
        <f t="shared" si="0"/>
        <v>5916</v>
      </c>
      <c r="J77" s="26">
        <f t="shared" si="0"/>
        <v>276</v>
      </c>
      <c r="K77" s="26">
        <f t="shared" si="0"/>
        <v>271</v>
      </c>
    </row>
  </sheetData>
  <sheetProtection selectLockedCells="1"/>
  <mergeCells count="3">
    <mergeCell ref="B1:K1"/>
    <mergeCell ref="B2:K2"/>
    <mergeCell ref="B3:K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zoomScalePageLayoutView="0" workbookViewId="0" topLeftCell="A37">
      <selection activeCell="H77" sqref="H77"/>
    </sheetView>
  </sheetViews>
  <sheetFormatPr defaultColWidth="9.140625" defaultRowHeight="12.75"/>
  <cols>
    <col min="1" max="1" width="9.8515625" style="57" customWidth="1"/>
    <col min="2" max="9" width="8.57421875" style="29" customWidth="1"/>
    <col min="10" max="10" width="8.7109375" style="29" customWidth="1"/>
    <col min="11" max="11" width="8.57421875" style="29" customWidth="1"/>
    <col min="12" max="12" width="8.28125" style="29" customWidth="1"/>
    <col min="13" max="13" width="8.57421875" style="10" customWidth="1"/>
    <col min="14" max="14" width="9.28125" style="10" customWidth="1"/>
    <col min="15" max="16384" width="9.140625" style="10" customWidth="1"/>
  </cols>
  <sheetData>
    <row r="1" spans="1:8" ht="12.75">
      <c r="A1" s="46"/>
      <c r="B1" s="144" t="s">
        <v>44</v>
      </c>
      <c r="C1" s="145"/>
      <c r="D1" s="145"/>
      <c r="E1" s="145"/>
      <c r="F1" s="145"/>
      <c r="G1" s="145"/>
      <c r="H1" s="146"/>
    </row>
    <row r="2" spans="1:8" s="11" customFormat="1" ht="12.75">
      <c r="A2" s="47"/>
      <c r="B2" s="147" t="s">
        <v>2</v>
      </c>
      <c r="C2" s="148"/>
      <c r="D2" s="148"/>
      <c r="E2" s="148"/>
      <c r="F2" s="148"/>
      <c r="G2" s="148"/>
      <c r="H2" s="149"/>
    </row>
    <row r="3" spans="1:8" s="11" customFormat="1" ht="12.75">
      <c r="A3" s="48"/>
      <c r="B3" s="150"/>
      <c r="C3" s="151"/>
      <c r="D3" s="151"/>
      <c r="E3" s="151"/>
      <c r="F3" s="151"/>
      <c r="G3" s="151"/>
      <c r="H3" s="152"/>
    </row>
    <row r="4" spans="1:8" ht="12.75">
      <c r="A4" s="49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2" customFormat="1" ht="99.75" customHeight="1" thickBot="1">
      <c r="A5" s="50" t="s">
        <v>16</v>
      </c>
      <c r="B5" s="4" t="s">
        <v>139</v>
      </c>
      <c r="C5" s="4" t="s">
        <v>140</v>
      </c>
      <c r="D5" s="4" t="s">
        <v>141</v>
      </c>
      <c r="E5" s="4" t="s">
        <v>142</v>
      </c>
      <c r="F5" s="4" t="s">
        <v>51</v>
      </c>
      <c r="G5" s="4" t="s">
        <v>143</v>
      </c>
      <c r="H5" s="4" t="s">
        <v>144</v>
      </c>
    </row>
    <row r="6" spans="1:8" s="13" customFormat="1" ht="13.5" thickBot="1">
      <c r="A6" s="51"/>
      <c r="B6" s="16"/>
      <c r="C6" s="16"/>
      <c r="D6" s="16"/>
      <c r="E6" s="16"/>
      <c r="F6" s="16"/>
      <c r="G6" s="16"/>
      <c r="H6" s="15"/>
    </row>
    <row r="7" spans="1:8" s="13" customFormat="1" ht="12.75">
      <c r="A7" s="52" t="s">
        <v>77</v>
      </c>
      <c r="B7" s="34">
        <v>59</v>
      </c>
      <c r="C7" s="18">
        <v>8</v>
      </c>
      <c r="D7" s="18">
        <v>25</v>
      </c>
      <c r="E7" s="18">
        <v>77</v>
      </c>
      <c r="F7" s="18">
        <v>70</v>
      </c>
      <c r="G7" s="18">
        <v>22</v>
      </c>
      <c r="H7" s="19">
        <v>42</v>
      </c>
    </row>
    <row r="8" spans="1:8" s="13" customFormat="1" ht="12.75">
      <c r="A8" s="53" t="s">
        <v>78</v>
      </c>
      <c r="B8" s="35">
        <v>48</v>
      </c>
      <c r="C8" s="21">
        <v>5</v>
      </c>
      <c r="D8" s="21">
        <v>35</v>
      </c>
      <c r="E8" s="21">
        <v>132</v>
      </c>
      <c r="F8" s="21">
        <v>96</v>
      </c>
      <c r="G8" s="21">
        <v>21</v>
      </c>
      <c r="H8" s="22">
        <v>44</v>
      </c>
    </row>
    <row r="9" spans="1:8" s="13" customFormat="1" ht="12.75">
      <c r="A9" s="53" t="s">
        <v>79</v>
      </c>
      <c r="B9" s="35">
        <v>45</v>
      </c>
      <c r="C9" s="21">
        <v>14</v>
      </c>
      <c r="D9" s="21">
        <v>28</v>
      </c>
      <c r="E9" s="21">
        <v>152</v>
      </c>
      <c r="F9" s="21">
        <v>95</v>
      </c>
      <c r="G9" s="21">
        <v>16</v>
      </c>
      <c r="H9" s="22">
        <v>54</v>
      </c>
    </row>
    <row r="10" spans="1:8" s="13" customFormat="1" ht="12.75">
      <c r="A10" s="53" t="s">
        <v>80</v>
      </c>
      <c r="B10" s="35">
        <v>51</v>
      </c>
      <c r="C10" s="21">
        <v>11</v>
      </c>
      <c r="D10" s="21">
        <v>30</v>
      </c>
      <c r="E10" s="21">
        <v>83</v>
      </c>
      <c r="F10" s="21">
        <v>52</v>
      </c>
      <c r="G10" s="21">
        <v>25</v>
      </c>
      <c r="H10" s="22">
        <v>43</v>
      </c>
    </row>
    <row r="11" spans="1:8" s="13" customFormat="1" ht="12.75">
      <c r="A11" s="53" t="s">
        <v>81</v>
      </c>
      <c r="B11" s="35">
        <v>66</v>
      </c>
      <c r="C11" s="21">
        <v>9</v>
      </c>
      <c r="D11" s="21">
        <v>32</v>
      </c>
      <c r="E11" s="21">
        <v>86</v>
      </c>
      <c r="F11" s="21">
        <v>144</v>
      </c>
      <c r="G11" s="21">
        <v>15</v>
      </c>
      <c r="H11" s="22">
        <v>58</v>
      </c>
    </row>
    <row r="12" spans="1:8" s="13" customFormat="1" ht="12.75">
      <c r="A12" s="53" t="s">
        <v>82</v>
      </c>
      <c r="B12" s="35">
        <v>49</v>
      </c>
      <c r="C12" s="21">
        <v>3</v>
      </c>
      <c r="D12" s="21">
        <v>43</v>
      </c>
      <c r="E12" s="21">
        <v>146</v>
      </c>
      <c r="F12" s="21">
        <v>143</v>
      </c>
      <c r="G12" s="21">
        <v>25</v>
      </c>
      <c r="H12" s="22">
        <v>59</v>
      </c>
    </row>
    <row r="13" spans="1:8" s="13" customFormat="1" ht="12.75">
      <c r="A13" s="53" t="s">
        <v>83</v>
      </c>
      <c r="B13" s="35">
        <v>67</v>
      </c>
      <c r="C13" s="21">
        <v>7</v>
      </c>
      <c r="D13" s="21">
        <v>27</v>
      </c>
      <c r="E13" s="21">
        <v>157</v>
      </c>
      <c r="F13" s="21">
        <v>151</v>
      </c>
      <c r="G13" s="21">
        <v>19</v>
      </c>
      <c r="H13" s="22">
        <v>39</v>
      </c>
    </row>
    <row r="14" spans="1:8" s="13" customFormat="1" ht="12.75">
      <c r="A14" s="53" t="s">
        <v>84</v>
      </c>
      <c r="B14" s="35">
        <v>68</v>
      </c>
      <c r="C14" s="21">
        <v>10</v>
      </c>
      <c r="D14" s="21">
        <v>41</v>
      </c>
      <c r="E14" s="21">
        <v>131</v>
      </c>
      <c r="F14" s="21">
        <v>196</v>
      </c>
      <c r="G14" s="21">
        <v>21</v>
      </c>
      <c r="H14" s="22">
        <v>45</v>
      </c>
    </row>
    <row r="15" spans="1:8" s="13" customFormat="1" ht="12.75">
      <c r="A15" s="53" t="s">
        <v>85</v>
      </c>
      <c r="B15" s="35">
        <v>73</v>
      </c>
      <c r="C15" s="21">
        <v>15</v>
      </c>
      <c r="D15" s="21">
        <v>50</v>
      </c>
      <c r="E15" s="21">
        <v>114</v>
      </c>
      <c r="F15" s="21">
        <v>151</v>
      </c>
      <c r="G15" s="21">
        <v>10</v>
      </c>
      <c r="H15" s="22">
        <v>51</v>
      </c>
    </row>
    <row r="16" spans="1:8" s="13" customFormat="1" ht="12.75">
      <c r="A16" s="53">
        <v>10</v>
      </c>
      <c r="B16" s="35">
        <v>31</v>
      </c>
      <c r="C16" s="21">
        <v>14</v>
      </c>
      <c r="D16" s="21">
        <v>10</v>
      </c>
      <c r="E16" s="21">
        <v>54</v>
      </c>
      <c r="F16" s="21">
        <v>78</v>
      </c>
      <c r="G16" s="21">
        <v>9</v>
      </c>
      <c r="H16" s="22">
        <v>22</v>
      </c>
    </row>
    <row r="17" spans="1:8" s="13" customFormat="1" ht="12.75">
      <c r="A17" s="53">
        <v>11</v>
      </c>
      <c r="B17" s="35">
        <v>33</v>
      </c>
      <c r="C17" s="21">
        <v>6</v>
      </c>
      <c r="D17" s="21">
        <v>10</v>
      </c>
      <c r="E17" s="21">
        <v>38</v>
      </c>
      <c r="F17" s="21">
        <v>72</v>
      </c>
      <c r="G17" s="21">
        <v>9</v>
      </c>
      <c r="H17" s="22">
        <v>19</v>
      </c>
    </row>
    <row r="18" spans="1:8" s="13" customFormat="1" ht="12.75">
      <c r="A18" s="53">
        <v>12</v>
      </c>
      <c r="B18" s="21">
        <v>27</v>
      </c>
      <c r="C18" s="21">
        <v>1</v>
      </c>
      <c r="D18" s="21">
        <v>11</v>
      </c>
      <c r="E18" s="21">
        <v>63</v>
      </c>
      <c r="F18" s="21">
        <v>48</v>
      </c>
      <c r="G18" s="21">
        <v>12</v>
      </c>
      <c r="H18" s="22">
        <v>33</v>
      </c>
    </row>
    <row r="19" spans="1:8" s="13" customFormat="1" ht="12.75">
      <c r="A19" s="53">
        <v>13</v>
      </c>
      <c r="B19" s="21">
        <v>25</v>
      </c>
      <c r="C19" s="21">
        <v>4</v>
      </c>
      <c r="D19" s="21">
        <v>14</v>
      </c>
      <c r="E19" s="21">
        <v>62</v>
      </c>
      <c r="F19" s="21">
        <v>72</v>
      </c>
      <c r="G19" s="21">
        <v>8</v>
      </c>
      <c r="H19" s="22">
        <v>33</v>
      </c>
    </row>
    <row r="20" spans="1:8" s="13" customFormat="1" ht="12.75">
      <c r="A20" s="53">
        <v>14</v>
      </c>
      <c r="B20" s="21">
        <v>56</v>
      </c>
      <c r="C20" s="21">
        <v>11</v>
      </c>
      <c r="D20" s="21">
        <v>22</v>
      </c>
      <c r="E20" s="21">
        <v>83</v>
      </c>
      <c r="F20" s="21">
        <v>91</v>
      </c>
      <c r="G20" s="21">
        <v>11</v>
      </c>
      <c r="H20" s="22">
        <v>39</v>
      </c>
    </row>
    <row r="21" spans="1:8" s="13" customFormat="1" ht="12.75">
      <c r="A21" s="53">
        <v>15</v>
      </c>
      <c r="B21" s="35">
        <v>64</v>
      </c>
      <c r="C21" s="21">
        <v>8</v>
      </c>
      <c r="D21" s="21">
        <v>24</v>
      </c>
      <c r="E21" s="21">
        <v>130</v>
      </c>
      <c r="F21" s="21">
        <v>118</v>
      </c>
      <c r="G21" s="21">
        <v>23</v>
      </c>
      <c r="H21" s="22">
        <v>69</v>
      </c>
    </row>
    <row r="22" spans="1:8" s="13" customFormat="1" ht="12.75">
      <c r="A22" s="53">
        <v>16</v>
      </c>
      <c r="B22" s="35">
        <v>108</v>
      </c>
      <c r="C22" s="21">
        <v>4</v>
      </c>
      <c r="D22" s="21">
        <v>36</v>
      </c>
      <c r="E22" s="21">
        <v>120</v>
      </c>
      <c r="F22" s="21">
        <v>170</v>
      </c>
      <c r="G22" s="21">
        <v>14</v>
      </c>
      <c r="H22" s="22">
        <v>85</v>
      </c>
    </row>
    <row r="23" spans="1:8" s="13" customFormat="1" ht="12.75">
      <c r="A23" s="53">
        <v>17</v>
      </c>
      <c r="B23" s="35">
        <v>49</v>
      </c>
      <c r="C23" s="21">
        <v>5</v>
      </c>
      <c r="D23" s="21">
        <v>18</v>
      </c>
      <c r="E23" s="21">
        <v>55</v>
      </c>
      <c r="F23" s="21">
        <v>70</v>
      </c>
      <c r="G23" s="21">
        <v>9</v>
      </c>
      <c r="H23" s="22">
        <v>30</v>
      </c>
    </row>
    <row r="24" spans="1:8" s="13" customFormat="1" ht="12.75">
      <c r="A24" s="53">
        <v>18</v>
      </c>
      <c r="B24" s="35">
        <v>83</v>
      </c>
      <c r="C24" s="21">
        <v>8</v>
      </c>
      <c r="D24" s="21">
        <v>27</v>
      </c>
      <c r="E24" s="21">
        <v>115</v>
      </c>
      <c r="F24" s="21">
        <v>108</v>
      </c>
      <c r="G24" s="21">
        <v>26</v>
      </c>
      <c r="H24" s="22">
        <v>61</v>
      </c>
    </row>
    <row r="25" spans="1:8" s="13" customFormat="1" ht="12.75">
      <c r="A25" s="53">
        <v>19</v>
      </c>
      <c r="B25" s="35">
        <v>65</v>
      </c>
      <c r="C25" s="21">
        <v>11</v>
      </c>
      <c r="D25" s="21">
        <v>24</v>
      </c>
      <c r="E25" s="21">
        <v>52</v>
      </c>
      <c r="F25" s="21">
        <v>114</v>
      </c>
      <c r="G25" s="21">
        <v>13</v>
      </c>
      <c r="H25" s="22">
        <v>63</v>
      </c>
    </row>
    <row r="26" spans="1:8" s="13" customFormat="1" ht="12.75">
      <c r="A26" s="53">
        <v>20</v>
      </c>
      <c r="B26" s="35">
        <v>106</v>
      </c>
      <c r="C26" s="21">
        <v>10</v>
      </c>
      <c r="D26" s="21">
        <v>32</v>
      </c>
      <c r="E26" s="21">
        <v>102</v>
      </c>
      <c r="F26" s="21">
        <v>125</v>
      </c>
      <c r="G26" s="21">
        <v>26</v>
      </c>
      <c r="H26" s="22">
        <v>68</v>
      </c>
    </row>
    <row r="27" spans="1:8" s="13" customFormat="1" ht="12.75">
      <c r="A27" s="53">
        <v>21</v>
      </c>
      <c r="B27" s="35">
        <v>69</v>
      </c>
      <c r="C27" s="21">
        <v>1</v>
      </c>
      <c r="D27" s="21">
        <v>19</v>
      </c>
      <c r="E27" s="21">
        <v>77</v>
      </c>
      <c r="F27" s="21">
        <v>69</v>
      </c>
      <c r="G27" s="21">
        <v>15</v>
      </c>
      <c r="H27" s="22">
        <v>41</v>
      </c>
    </row>
    <row r="28" spans="1:8" s="13" customFormat="1" ht="12.75">
      <c r="A28" s="53">
        <v>22</v>
      </c>
      <c r="B28" s="35">
        <v>76</v>
      </c>
      <c r="C28" s="21">
        <v>6</v>
      </c>
      <c r="D28" s="21">
        <v>27</v>
      </c>
      <c r="E28" s="21">
        <v>118</v>
      </c>
      <c r="F28" s="21">
        <v>143</v>
      </c>
      <c r="G28" s="21">
        <v>22</v>
      </c>
      <c r="H28" s="22">
        <v>63</v>
      </c>
    </row>
    <row r="29" spans="1:8" s="13" customFormat="1" ht="12.75">
      <c r="A29" s="53">
        <v>23</v>
      </c>
      <c r="B29" s="35">
        <v>39</v>
      </c>
      <c r="C29" s="21">
        <v>8</v>
      </c>
      <c r="D29" s="21">
        <v>15</v>
      </c>
      <c r="E29" s="21">
        <v>58</v>
      </c>
      <c r="F29" s="21">
        <v>85</v>
      </c>
      <c r="G29" s="21">
        <v>8</v>
      </c>
      <c r="H29" s="22">
        <v>21</v>
      </c>
    </row>
    <row r="30" spans="1:8" s="13" customFormat="1" ht="12.75">
      <c r="A30" s="53">
        <v>24</v>
      </c>
      <c r="B30" s="35">
        <v>36</v>
      </c>
      <c r="C30" s="21">
        <v>2</v>
      </c>
      <c r="D30" s="21">
        <v>12</v>
      </c>
      <c r="E30" s="21">
        <v>23</v>
      </c>
      <c r="F30" s="21">
        <v>72</v>
      </c>
      <c r="G30" s="21">
        <v>5</v>
      </c>
      <c r="H30" s="22">
        <v>15</v>
      </c>
    </row>
    <row r="31" spans="1:8" s="13" customFormat="1" ht="12.75">
      <c r="A31" s="53">
        <v>25</v>
      </c>
      <c r="B31" s="35">
        <v>41</v>
      </c>
      <c r="C31" s="21">
        <v>10</v>
      </c>
      <c r="D31" s="21">
        <v>12</v>
      </c>
      <c r="E31" s="21">
        <v>67</v>
      </c>
      <c r="F31" s="21">
        <v>100</v>
      </c>
      <c r="G31" s="21">
        <v>10</v>
      </c>
      <c r="H31" s="22">
        <v>29</v>
      </c>
    </row>
    <row r="32" spans="1:8" s="13" customFormat="1" ht="12.75">
      <c r="A32" s="53">
        <v>26</v>
      </c>
      <c r="B32" s="35">
        <v>37</v>
      </c>
      <c r="C32" s="21">
        <v>8</v>
      </c>
      <c r="D32" s="21">
        <v>12</v>
      </c>
      <c r="E32" s="21">
        <v>37</v>
      </c>
      <c r="F32" s="21">
        <v>56</v>
      </c>
      <c r="G32" s="21">
        <v>10</v>
      </c>
      <c r="H32" s="22">
        <v>23</v>
      </c>
    </row>
    <row r="33" spans="1:8" s="13" customFormat="1" ht="12.75">
      <c r="A33" s="53">
        <v>27</v>
      </c>
      <c r="B33" s="35">
        <v>34</v>
      </c>
      <c r="C33" s="21">
        <v>8</v>
      </c>
      <c r="D33" s="21">
        <v>21</v>
      </c>
      <c r="E33" s="21">
        <v>73</v>
      </c>
      <c r="F33" s="21">
        <v>103</v>
      </c>
      <c r="G33" s="21">
        <v>12</v>
      </c>
      <c r="H33" s="22">
        <v>23</v>
      </c>
    </row>
    <row r="34" spans="1:8" s="13" customFormat="1" ht="12.75">
      <c r="A34" s="53">
        <v>28</v>
      </c>
      <c r="B34" s="35">
        <v>64</v>
      </c>
      <c r="C34" s="21">
        <v>5</v>
      </c>
      <c r="D34" s="21">
        <v>23</v>
      </c>
      <c r="E34" s="21">
        <v>141</v>
      </c>
      <c r="F34" s="21">
        <v>115</v>
      </c>
      <c r="G34" s="21">
        <v>18</v>
      </c>
      <c r="H34" s="22">
        <v>34</v>
      </c>
    </row>
    <row r="35" spans="1:8" s="13" customFormat="1" ht="12.75">
      <c r="A35" s="53">
        <v>29</v>
      </c>
      <c r="B35" s="35">
        <v>30</v>
      </c>
      <c r="C35" s="21">
        <v>6</v>
      </c>
      <c r="D35" s="21">
        <v>7</v>
      </c>
      <c r="E35" s="21">
        <v>21</v>
      </c>
      <c r="F35" s="21">
        <v>66</v>
      </c>
      <c r="G35" s="21">
        <v>13</v>
      </c>
      <c r="H35" s="22">
        <v>12</v>
      </c>
    </row>
    <row r="36" spans="1:8" s="13" customFormat="1" ht="12.75">
      <c r="A36" s="53">
        <v>30</v>
      </c>
      <c r="B36" s="35">
        <v>46</v>
      </c>
      <c r="C36" s="21">
        <v>15</v>
      </c>
      <c r="D36" s="21">
        <v>10</v>
      </c>
      <c r="E36" s="21">
        <v>69</v>
      </c>
      <c r="F36" s="21">
        <v>90</v>
      </c>
      <c r="G36" s="21">
        <v>11</v>
      </c>
      <c r="H36" s="22">
        <v>23</v>
      </c>
    </row>
    <row r="37" spans="1:8" s="13" customFormat="1" ht="12.75">
      <c r="A37" s="53">
        <v>31</v>
      </c>
      <c r="B37" s="35">
        <v>28</v>
      </c>
      <c r="C37" s="21">
        <v>7</v>
      </c>
      <c r="D37" s="21">
        <v>5</v>
      </c>
      <c r="E37" s="21">
        <v>19</v>
      </c>
      <c r="F37" s="21">
        <v>33</v>
      </c>
      <c r="G37" s="21">
        <v>5</v>
      </c>
      <c r="H37" s="22">
        <v>8</v>
      </c>
    </row>
    <row r="38" spans="1:8" s="13" customFormat="1" ht="12.75">
      <c r="A38" s="53">
        <v>32</v>
      </c>
      <c r="B38" s="35">
        <v>51</v>
      </c>
      <c r="C38" s="21">
        <v>17</v>
      </c>
      <c r="D38" s="21">
        <v>14</v>
      </c>
      <c r="E38" s="21">
        <v>49</v>
      </c>
      <c r="F38" s="21">
        <v>77</v>
      </c>
      <c r="G38" s="21">
        <v>13</v>
      </c>
      <c r="H38" s="22">
        <v>32</v>
      </c>
    </row>
    <row r="39" spans="1:8" s="13" customFormat="1" ht="12.75">
      <c r="A39" s="53">
        <v>33</v>
      </c>
      <c r="B39" s="35">
        <v>29</v>
      </c>
      <c r="C39" s="21">
        <v>4</v>
      </c>
      <c r="D39" s="21">
        <v>15</v>
      </c>
      <c r="E39" s="21">
        <v>40</v>
      </c>
      <c r="F39" s="21">
        <v>55</v>
      </c>
      <c r="G39" s="21">
        <v>7</v>
      </c>
      <c r="H39" s="22">
        <v>14</v>
      </c>
    </row>
    <row r="40" spans="1:8" s="13" customFormat="1" ht="12.75">
      <c r="A40" s="53">
        <v>34</v>
      </c>
      <c r="B40" s="35">
        <v>74</v>
      </c>
      <c r="C40" s="21">
        <v>5</v>
      </c>
      <c r="D40" s="21">
        <v>18</v>
      </c>
      <c r="E40" s="21">
        <v>80</v>
      </c>
      <c r="F40" s="21">
        <v>111</v>
      </c>
      <c r="G40" s="21">
        <v>9</v>
      </c>
      <c r="H40" s="22">
        <v>36</v>
      </c>
    </row>
    <row r="41" spans="1:8" s="13" customFormat="1" ht="12.75">
      <c r="A41" s="53">
        <v>35</v>
      </c>
      <c r="B41" s="35">
        <v>25</v>
      </c>
      <c r="C41" s="21">
        <v>3</v>
      </c>
      <c r="D41" s="21">
        <v>10</v>
      </c>
      <c r="E41" s="21">
        <v>54</v>
      </c>
      <c r="F41" s="21">
        <v>63</v>
      </c>
      <c r="G41" s="21">
        <v>2</v>
      </c>
      <c r="H41" s="22">
        <v>10</v>
      </c>
    </row>
    <row r="42" spans="1:8" s="13" customFormat="1" ht="12.75">
      <c r="A42" s="53">
        <v>36</v>
      </c>
      <c r="B42" s="35">
        <v>23</v>
      </c>
      <c r="C42" s="21">
        <v>5</v>
      </c>
      <c r="D42" s="21">
        <v>15</v>
      </c>
      <c r="E42" s="21">
        <v>61</v>
      </c>
      <c r="F42" s="21">
        <v>66</v>
      </c>
      <c r="G42" s="21">
        <v>3</v>
      </c>
      <c r="H42" s="22">
        <v>32</v>
      </c>
    </row>
    <row r="43" spans="1:8" s="13" customFormat="1" ht="12.75">
      <c r="A43" s="53">
        <v>37</v>
      </c>
      <c r="B43" s="35">
        <v>41</v>
      </c>
      <c r="C43" s="21">
        <v>8</v>
      </c>
      <c r="D43" s="21">
        <v>14</v>
      </c>
      <c r="E43" s="21">
        <v>118</v>
      </c>
      <c r="F43" s="21">
        <v>102</v>
      </c>
      <c r="G43" s="21">
        <v>14</v>
      </c>
      <c r="H43" s="22">
        <v>37</v>
      </c>
    </row>
    <row r="44" spans="1:8" s="13" customFormat="1" ht="12.75">
      <c r="A44" s="53">
        <v>38</v>
      </c>
      <c r="B44" s="35">
        <v>63</v>
      </c>
      <c r="C44" s="21">
        <v>7</v>
      </c>
      <c r="D44" s="21">
        <v>18</v>
      </c>
      <c r="E44" s="21">
        <v>53</v>
      </c>
      <c r="F44" s="21">
        <v>71</v>
      </c>
      <c r="G44" s="21">
        <v>32</v>
      </c>
      <c r="H44" s="22">
        <v>38</v>
      </c>
    </row>
    <row r="45" spans="1:8" s="13" customFormat="1" ht="12.75">
      <c r="A45" s="53">
        <v>39</v>
      </c>
      <c r="B45" s="35">
        <v>100</v>
      </c>
      <c r="C45" s="21">
        <v>14</v>
      </c>
      <c r="D45" s="21">
        <v>33</v>
      </c>
      <c r="E45" s="21">
        <v>109</v>
      </c>
      <c r="F45" s="21">
        <v>125</v>
      </c>
      <c r="G45" s="21">
        <v>33</v>
      </c>
      <c r="H45" s="22">
        <v>40</v>
      </c>
    </row>
    <row r="46" spans="1:8" s="13" customFormat="1" ht="12.75">
      <c r="A46" s="53">
        <v>40</v>
      </c>
      <c r="B46" s="35">
        <v>84</v>
      </c>
      <c r="C46" s="21">
        <v>11</v>
      </c>
      <c r="D46" s="21">
        <v>23</v>
      </c>
      <c r="E46" s="21">
        <v>114</v>
      </c>
      <c r="F46" s="21">
        <v>70</v>
      </c>
      <c r="G46" s="21">
        <v>4</v>
      </c>
      <c r="H46" s="22">
        <v>57</v>
      </c>
    </row>
    <row r="47" spans="1:8" s="13" customFormat="1" ht="12.75">
      <c r="A47" s="53">
        <v>41</v>
      </c>
      <c r="B47" s="35">
        <v>40</v>
      </c>
      <c r="C47" s="21">
        <v>9</v>
      </c>
      <c r="D47" s="21">
        <v>14</v>
      </c>
      <c r="E47" s="21">
        <v>72</v>
      </c>
      <c r="F47" s="21">
        <v>103</v>
      </c>
      <c r="G47" s="21">
        <v>18</v>
      </c>
      <c r="H47" s="22">
        <v>54</v>
      </c>
    </row>
    <row r="48" spans="1:8" s="13" customFormat="1" ht="12.75">
      <c r="A48" s="53">
        <v>42</v>
      </c>
      <c r="B48" s="35">
        <v>103</v>
      </c>
      <c r="C48" s="21">
        <v>14</v>
      </c>
      <c r="D48" s="21">
        <v>13</v>
      </c>
      <c r="E48" s="21">
        <v>59</v>
      </c>
      <c r="F48" s="21">
        <v>72</v>
      </c>
      <c r="G48" s="21">
        <v>11</v>
      </c>
      <c r="H48" s="22">
        <v>44</v>
      </c>
    </row>
    <row r="49" spans="1:8" s="13" customFormat="1" ht="12.75">
      <c r="A49" s="53">
        <v>43</v>
      </c>
      <c r="B49" s="35">
        <v>60</v>
      </c>
      <c r="C49" s="21">
        <v>6</v>
      </c>
      <c r="D49" s="21">
        <v>21</v>
      </c>
      <c r="E49" s="21">
        <v>73</v>
      </c>
      <c r="F49" s="21">
        <v>75</v>
      </c>
      <c r="G49" s="21">
        <v>16</v>
      </c>
      <c r="H49" s="22">
        <v>48</v>
      </c>
    </row>
    <row r="50" spans="1:8" s="13" customFormat="1" ht="12.75">
      <c r="A50" s="53">
        <v>44</v>
      </c>
      <c r="B50" s="35">
        <v>78</v>
      </c>
      <c r="C50" s="21">
        <v>19</v>
      </c>
      <c r="D50" s="21">
        <v>36</v>
      </c>
      <c r="E50" s="21">
        <v>63</v>
      </c>
      <c r="F50" s="21">
        <v>95</v>
      </c>
      <c r="G50" s="21">
        <v>17</v>
      </c>
      <c r="H50" s="22">
        <v>50</v>
      </c>
    </row>
    <row r="51" spans="1:8" s="13" customFormat="1" ht="12.75">
      <c r="A51" s="53">
        <v>45</v>
      </c>
      <c r="B51" s="35">
        <v>110</v>
      </c>
      <c r="C51" s="21">
        <v>13</v>
      </c>
      <c r="D51" s="21">
        <v>28</v>
      </c>
      <c r="E51" s="21">
        <v>66</v>
      </c>
      <c r="F51" s="21">
        <v>84</v>
      </c>
      <c r="G51" s="21">
        <v>17</v>
      </c>
      <c r="H51" s="22">
        <v>45</v>
      </c>
    </row>
    <row r="52" spans="1:8" s="13" customFormat="1" ht="12.75">
      <c r="A52" s="53">
        <v>46</v>
      </c>
      <c r="B52" s="35">
        <v>96</v>
      </c>
      <c r="C52" s="21">
        <v>10</v>
      </c>
      <c r="D52" s="21">
        <v>23</v>
      </c>
      <c r="E52" s="21">
        <v>104</v>
      </c>
      <c r="F52" s="21">
        <v>105</v>
      </c>
      <c r="G52" s="21">
        <v>12</v>
      </c>
      <c r="H52" s="22">
        <v>46</v>
      </c>
    </row>
    <row r="53" spans="1:8" s="13" customFormat="1" ht="12.75">
      <c r="A53" s="53">
        <v>47</v>
      </c>
      <c r="B53" s="35">
        <v>102</v>
      </c>
      <c r="C53" s="21">
        <v>7</v>
      </c>
      <c r="D53" s="21">
        <v>24</v>
      </c>
      <c r="E53" s="21">
        <v>116</v>
      </c>
      <c r="F53" s="21">
        <v>127</v>
      </c>
      <c r="G53" s="21">
        <v>19</v>
      </c>
      <c r="H53" s="22">
        <v>74</v>
      </c>
    </row>
    <row r="54" spans="1:8" s="13" customFormat="1" ht="12.75">
      <c r="A54" s="53">
        <v>48</v>
      </c>
      <c r="B54" s="35">
        <v>48</v>
      </c>
      <c r="C54" s="21">
        <v>3</v>
      </c>
      <c r="D54" s="21">
        <v>6</v>
      </c>
      <c r="E54" s="21">
        <v>10</v>
      </c>
      <c r="F54" s="21">
        <v>36</v>
      </c>
      <c r="G54" s="21">
        <v>5</v>
      </c>
      <c r="H54" s="22">
        <v>29</v>
      </c>
    </row>
    <row r="55" spans="1:8" s="13" customFormat="1" ht="12.75">
      <c r="A55" s="53">
        <v>49</v>
      </c>
      <c r="B55" s="35">
        <v>73</v>
      </c>
      <c r="C55" s="21">
        <v>10</v>
      </c>
      <c r="D55" s="21">
        <v>16</v>
      </c>
      <c r="E55" s="21">
        <v>54</v>
      </c>
      <c r="F55" s="21">
        <v>50</v>
      </c>
      <c r="G55" s="21">
        <v>7</v>
      </c>
      <c r="H55" s="22">
        <v>19</v>
      </c>
    </row>
    <row r="56" spans="1:8" s="13" customFormat="1" ht="12.75">
      <c r="A56" s="53">
        <v>50</v>
      </c>
      <c r="B56" s="35">
        <v>53</v>
      </c>
      <c r="C56" s="21">
        <v>6</v>
      </c>
      <c r="D56" s="21">
        <v>11</v>
      </c>
      <c r="E56" s="21">
        <v>34</v>
      </c>
      <c r="F56" s="21">
        <v>41</v>
      </c>
      <c r="G56" s="21">
        <v>11</v>
      </c>
      <c r="H56" s="22">
        <v>19</v>
      </c>
    </row>
    <row r="57" spans="1:8" s="13" customFormat="1" ht="12.75">
      <c r="A57" s="53">
        <v>51</v>
      </c>
      <c r="B57" s="35">
        <v>96</v>
      </c>
      <c r="C57" s="21">
        <v>5</v>
      </c>
      <c r="D57" s="21">
        <v>20</v>
      </c>
      <c r="E57" s="21">
        <v>47</v>
      </c>
      <c r="F57" s="21">
        <v>63</v>
      </c>
      <c r="G57" s="21">
        <v>11</v>
      </c>
      <c r="H57" s="22">
        <v>33</v>
      </c>
    </row>
    <row r="58" spans="1:8" s="13" customFormat="1" ht="12.75">
      <c r="A58" s="53">
        <v>52</v>
      </c>
      <c r="B58" s="35">
        <v>35</v>
      </c>
      <c r="C58" s="21">
        <v>10</v>
      </c>
      <c r="D58" s="21">
        <v>7</v>
      </c>
      <c r="E58" s="21">
        <v>33</v>
      </c>
      <c r="F58" s="21">
        <v>49</v>
      </c>
      <c r="G58" s="21">
        <v>7</v>
      </c>
      <c r="H58" s="22">
        <v>21</v>
      </c>
    </row>
    <row r="59" spans="1:8" s="13" customFormat="1" ht="12.75">
      <c r="A59" s="53">
        <v>53</v>
      </c>
      <c r="B59" s="35">
        <v>91</v>
      </c>
      <c r="C59" s="21">
        <v>9</v>
      </c>
      <c r="D59" s="21">
        <v>7</v>
      </c>
      <c r="E59" s="21">
        <v>35</v>
      </c>
      <c r="F59" s="21">
        <v>40</v>
      </c>
      <c r="G59" s="21">
        <v>8</v>
      </c>
      <c r="H59" s="22">
        <v>22</v>
      </c>
    </row>
    <row r="60" spans="1:8" s="13" customFormat="1" ht="12.75">
      <c r="A60" s="53">
        <v>54</v>
      </c>
      <c r="B60" s="35">
        <v>113</v>
      </c>
      <c r="C60" s="21">
        <v>13</v>
      </c>
      <c r="D60" s="21">
        <v>21</v>
      </c>
      <c r="E60" s="21">
        <v>37</v>
      </c>
      <c r="F60" s="21">
        <v>62</v>
      </c>
      <c r="G60" s="21">
        <v>8</v>
      </c>
      <c r="H60" s="22">
        <v>20</v>
      </c>
    </row>
    <row r="61" spans="1:8" s="13" customFormat="1" ht="12.75">
      <c r="A61" s="53">
        <v>55</v>
      </c>
      <c r="B61" s="35">
        <v>79</v>
      </c>
      <c r="C61" s="21">
        <v>10</v>
      </c>
      <c r="D61" s="21">
        <v>15</v>
      </c>
      <c r="E61" s="21">
        <v>24</v>
      </c>
      <c r="F61" s="21">
        <v>45</v>
      </c>
      <c r="G61" s="21">
        <v>12</v>
      </c>
      <c r="H61" s="22">
        <v>28</v>
      </c>
    </row>
    <row r="62" spans="1:8" s="13" customFormat="1" ht="12.75">
      <c r="A62" s="53">
        <v>56</v>
      </c>
      <c r="B62" s="35">
        <v>62</v>
      </c>
      <c r="C62" s="21">
        <v>7</v>
      </c>
      <c r="D62" s="21">
        <v>9</v>
      </c>
      <c r="E62" s="21">
        <v>19</v>
      </c>
      <c r="F62" s="21">
        <v>31</v>
      </c>
      <c r="G62" s="21">
        <v>13</v>
      </c>
      <c r="H62" s="22">
        <v>16</v>
      </c>
    </row>
    <row r="63" spans="1:8" s="13" customFormat="1" ht="12.75">
      <c r="A63" s="53">
        <v>57</v>
      </c>
      <c r="B63" s="35">
        <v>74</v>
      </c>
      <c r="C63" s="21">
        <v>5</v>
      </c>
      <c r="D63" s="21">
        <v>14</v>
      </c>
      <c r="E63" s="21">
        <v>43</v>
      </c>
      <c r="F63" s="21">
        <v>36</v>
      </c>
      <c r="G63" s="21">
        <v>18</v>
      </c>
      <c r="H63" s="22">
        <v>24</v>
      </c>
    </row>
    <row r="64" spans="1:8" s="13" customFormat="1" ht="12.75">
      <c r="A64" s="53">
        <v>58</v>
      </c>
      <c r="B64" s="35">
        <v>108</v>
      </c>
      <c r="C64" s="21">
        <v>14</v>
      </c>
      <c r="D64" s="21">
        <v>8</v>
      </c>
      <c r="E64" s="21">
        <v>47</v>
      </c>
      <c r="F64" s="21">
        <v>68</v>
      </c>
      <c r="G64" s="21">
        <v>21</v>
      </c>
      <c r="H64" s="22">
        <v>32</v>
      </c>
    </row>
    <row r="65" spans="1:8" s="13" customFormat="1" ht="12.75">
      <c r="A65" s="53">
        <v>59</v>
      </c>
      <c r="B65" s="35">
        <v>55</v>
      </c>
      <c r="C65" s="21">
        <v>4</v>
      </c>
      <c r="D65" s="21">
        <v>5</v>
      </c>
      <c r="E65" s="21">
        <v>24</v>
      </c>
      <c r="F65" s="21">
        <v>20</v>
      </c>
      <c r="G65" s="21">
        <v>3</v>
      </c>
      <c r="H65" s="22">
        <v>14</v>
      </c>
    </row>
    <row r="66" spans="1:8" s="13" customFormat="1" ht="12.75">
      <c r="A66" s="53">
        <v>60</v>
      </c>
      <c r="B66" s="35">
        <v>57</v>
      </c>
      <c r="C66" s="21">
        <v>5</v>
      </c>
      <c r="D66" s="21">
        <v>23</v>
      </c>
      <c r="E66" s="21">
        <v>16</v>
      </c>
      <c r="F66" s="21">
        <v>33</v>
      </c>
      <c r="G66" s="21">
        <v>4</v>
      </c>
      <c r="H66" s="22">
        <v>15</v>
      </c>
    </row>
    <row r="67" spans="1:8" s="13" customFormat="1" ht="12.75">
      <c r="A67" s="53">
        <v>61</v>
      </c>
      <c r="B67" s="35">
        <v>78</v>
      </c>
      <c r="C67" s="21">
        <v>7</v>
      </c>
      <c r="D67" s="21">
        <v>24</v>
      </c>
      <c r="E67" s="21">
        <v>171</v>
      </c>
      <c r="F67" s="21">
        <v>127</v>
      </c>
      <c r="G67" s="21">
        <v>24</v>
      </c>
      <c r="H67" s="22">
        <v>43</v>
      </c>
    </row>
    <row r="68" spans="1:8" s="13" customFormat="1" ht="12.75">
      <c r="A68" s="53">
        <v>62</v>
      </c>
      <c r="B68" s="35">
        <v>61</v>
      </c>
      <c r="C68" s="21">
        <v>4</v>
      </c>
      <c r="D68" s="21">
        <v>12</v>
      </c>
      <c r="E68" s="21">
        <v>41</v>
      </c>
      <c r="F68" s="21">
        <v>60</v>
      </c>
      <c r="G68" s="21">
        <v>14</v>
      </c>
      <c r="H68" s="22">
        <v>32</v>
      </c>
    </row>
    <row r="69" spans="1:8" s="13" customFormat="1" ht="12.75">
      <c r="A69" s="53">
        <v>63</v>
      </c>
      <c r="B69" s="35">
        <v>29</v>
      </c>
      <c r="C69" s="21">
        <v>5</v>
      </c>
      <c r="D69" s="21">
        <v>17</v>
      </c>
      <c r="E69" s="21">
        <v>116</v>
      </c>
      <c r="F69" s="21">
        <v>161</v>
      </c>
      <c r="G69" s="21">
        <v>10</v>
      </c>
      <c r="H69" s="22">
        <v>20</v>
      </c>
    </row>
    <row r="70" spans="1:8" s="13" customFormat="1" ht="12.75">
      <c r="A70" s="53">
        <v>64</v>
      </c>
      <c r="B70" s="35">
        <v>22</v>
      </c>
      <c r="C70" s="21">
        <v>6</v>
      </c>
      <c r="D70" s="21">
        <v>15</v>
      </c>
      <c r="E70" s="21">
        <v>59</v>
      </c>
      <c r="F70" s="21">
        <v>90</v>
      </c>
      <c r="G70" s="21">
        <v>12</v>
      </c>
      <c r="H70" s="22">
        <v>21</v>
      </c>
    </row>
    <row r="71" spans="1:8" s="13" customFormat="1" ht="12.75">
      <c r="A71" s="53">
        <v>65</v>
      </c>
      <c r="B71" s="35">
        <v>43</v>
      </c>
      <c r="C71" s="21">
        <v>5</v>
      </c>
      <c r="D71" s="21">
        <v>27</v>
      </c>
      <c r="E71" s="21">
        <v>70</v>
      </c>
      <c r="F71" s="21">
        <v>110</v>
      </c>
      <c r="G71" s="21">
        <v>14</v>
      </c>
      <c r="H71" s="22">
        <v>27</v>
      </c>
    </row>
    <row r="72" spans="1:8" s="13" customFormat="1" ht="12.75">
      <c r="A72" s="53">
        <v>66</v>
      </c>
      <c r="B72" s="35">
        <v>63</v>
      </c>
      <c r="C72" s="21">
        <v>2</v>
      </c>
      <c r="D72" s="21">
        <v>18</v>
      </c>
      <c r="E72" s="21">
        <v>74</v>
      </c>
      <c r="F72" s="21">
        <v>132</v>
      </c>
      <c r="G72" s="21">
        <v>11</v>
      </c>
      <c r="H72" s="22">
        <v>34</v>
      </c>
    </row>
    <row r="73" spans="1:8" s="13" customFormat="1" ht="12.75">
      <c r="A73" s="53">
        <v>67</v>
      </c>
      <c r="B73" s="35">
        <v>34</v>
      </c>
      <c r="C73" s="21">
        <v>4</v>
      </c>
      <c r="D73" s="21">
        <v>19</v>
      </c>
      <c r="E73" s="21">
        <v>39</v>
      </c>
      <c r="F73" s="21">
        <v>70</v>
      </c>
      <c r="G73" s="21">
        <v>2</v>
      </c>
      <c r="H73" s="22">
        <v>19</v>
      </c>
    </row>
    <row r="74" spans="1:8" s="13" customFormat="1" ht="12.75">
      <c r="A74" s="53">
        <v>68</v>
      </c>
      <c r="B74" s="35">
        <v>44</v>
      </c>
      <c r="C74" s="21">
        <v>10</v>
      </c>
      <c r="D74" s="21">
        <v>16</v>
      </c>
      <c r="E74" s="21">
        <v>49</v>
      </c>
      <c r="F74" s="21">
        <v>73</v>
      </c>
      <c r="G74" s="21">
        <v>14</v>
      </c>
      <c r="H74" s="22">
        <v>21</v>
      </c>
    </row>
    <row r="75" spans="1:8" s="13" customFormat="1" ht="12.75">
      <c r="A75" s="53">
        <v>69</v>
      </c>
      <c r="B75" s="35">
        <v>82</v>
      </c>
      <c r="C75" s="21">
        <v>13</v>
      </c>
      <c r="D75" s="21">
        <v>10</v>
      </c>
      <c r="E75" s="21">
        <v>65</v>
      </c>
      <c r="F75" s="21">
        <v>40</v>
      </c>
      <c r="G75" s="21">
        <v>8</v>
      </c>
      <c r="H75" s="22">
        <v>30</v>
      </c>
    </row>
    <row r="76" spans="1:8" s="13" customFormat="1" ht="12.75">
      <c r="A76" s="55" t="s">
        <v>86</v>
      </c>
      <c r="B76" s="42">
        <v>34</v>
      </c>
      <c r="C76" s="24">
        <v>5</v>
      </c>
      <c r="D76" s="24">
        <v>20</v>
      </c>
      <c r="E76" s="24">
        <v>38</v>
      </c>
      <c r="F76" s="24">
        <v>31</v>
      </c>
      <c r="G76" s="24">
        <v>12</v>
      </c>
      <c r="H76" s="25">
        <v>20</v>
      </c>
    </row>
    <row r="77" spans="1:8" s="14" customFormat="1" ht="12.75">
      <c r="A77" s="56" t="s">
        <v>0</v>
      </c>
      <c r="B77" s="26">
        <f aca="true" t="shared" si="0" ref="B77:H77">SUM(B7:B76)</f>
        <v>4186</v>
      </c>
      <c r="C77" s="26">
        <f t="shared" si="0"/>
        <v>554</v>
      </c>
      <c r="D77" s="26">
        <f t="shared" si="0"/>
        <v>1361</v>
      </c>
      <c r="E77" s="26">
        <f t="shared" si="0"/>
        <v>5031</v>
      </c>
      <c r="F77" s="26">
        <f t="shared" si="0"/>
        <v>5965</v>
      </c>
      <c r="G77" s="75">
        <f t="shared" si="0"/>
        <v>939</v>
      </c>
      <c r="H77" s="26">
        <f t="shared" si="0"/>
        <v>2465</v>
      </c>
    </row>
    <row r="78" ht="12.75">
      <c r="F78" s="81"/>
    </row>
  </sheetData>
  <sheetProtection selectLockedCells="1"/>
  <mergeCells count="3">
    <mergeCell ref="B1:H1"/>
    <mergeCell ref="B2:H2"/>
    <mergeCell ref="B3:H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  <ignoredErrors>
    <ignoredError sqref="A7:A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zoomScalePageLayoutView="0" workbookViewId="0" topLeftCell="A13">
      <selection activeCell="E77" sqref="E77"/>
    </sheetView>
  </sheetViews>
  <sheetFormatPr defaultColWidth="9.140625" defaultRowHeight="12.75"/>
  <cols>
    <col min="1" max="1" width="9.8515625" style="57" customWidth="1"/>
    <col min="2" max="3" width="7.7109375" style="29" customWidth="1"/>
    <col min="4" max="4" width="8.7109375" style="29" customWidth="1"/>
    <col min="5" max="5" width="13.00390625" style="29" customWidth="1"/>
    <col min="6" max="6" width="8.57421875" style="29" customWidth="1"/>
    <col min="7" max="7" width="8.7109375" style="29" customWidth="1"/>
    <col min="8" max="8" width="8.57421875" style="29" customWidth="1"/>
    <col min="9" max="9" width="8.28125" style="29" customWidth="1"/>
    <col min="10" max="10" width="8.57421875" style="10" customWidth="1"/>
    <col min="11" max="11" width="9.28125" style="10" customWidth="1"/>
    <col min="12" max="16384" width="9.140625" style="10" customWidth="1"/>
  </cols>
  <sheetData>
    <row r="1" spans="1:5" ht="12.75">
      <c r="A1" s="46"/>
      <c r="B1" s="153" t="s">
        <v>5</v>
      </c>
      <c r="C1" s="154"/>
      <c r="D1" s="154"/>
      <c r="E1" s="45" t="s">
        <v>6</v>
      </c>
    </row>
    <row r="2" spans="1:5" s="11" customFormat="1" ht="12.75">
      <c r="A2" s="47"/>
      <c r="B2" s="138" t="s">
        <v>9</v>
      </c>
      <c r="C2" s="139"/>
      <c r="D2" s="139"/>
      <c r="E2" s="82" t="s">
        <v>10</v>
      </c>
    </row>
    <row r="3" spans="1:5" s="11" customFormat="1" ht="12.75">
      <c r="A3" s="48"/>
      <c r="B3" s="141"/>
      <c r="C3" s="142"/>
      <c r="D3" s="142"/>
      <c r="E3" s="83"/>
    </row>
    <row r="4" spans="1:5" ht="12.75">
      <c r="A4" s="49"/>
      <c r="B4" s="1" t="s">
        <v>3</v>
      </c>
      <c r="C4" s="1" t="s">
        <v>3</v>
      </c>
      <c r="D4" s="1" t="s">
        <v>4</v>
      </c>
      <c r="E4" s="1" t="s">
        <v>4</v>
      </c>
    </row>
    <row r="5" spans="1:5" s="12" customFormat="1" ht="105.75" customHeight="1" thickBot="1">
      <c r="A5" s="50" t="s">
        <v>16</v>
      </c>
      <c r="B5" s="4" t="s">
        <v>145</v>
      </c>
      <c r="C5" s="4" t="s">
        <v>146</v>
      </c>
      <c r="D5" s="4" t="s">
        <v>245</v>
      </c>
      <c r="E5" s="4" t="s">
        <v>147</v>
      </c>
    </row>
    <row r="6" spans="1:5" s="13" customFormat="1" ht="13.5" thickBot="1">
      <c r="A6" s="51"/>
      <c r="B6" s="16"/>
      <c r="C6" s="16"/>
      <c r="D6" s="16"/>
      <c r="E6" s="15"/>
    </row>
    <row r="7" spans="1:5" s="13" customFormat="1" ht="12.75">
      <c r="A7" s="52" t="s">
        <v>77</v>
      </c>
      <c r="B7" s="17">
        <v>21</v>
      </c>
      <c r="C7" s="17">
        <v>45</v>
      </c>
      <c r="D7" s="19">
        <v>219</v>
      </c>
      <c r="E7" s="32">
        <v>216</v>
      </c>
    </row>
    <row r="8" spans="1:5" s="13" customFormat="1" ht="12.75">
      <c r="A8" s="53" t="s">
        <v>78</v>
      </c>
      <c r="B8" s="20">
        <v>9</v>
      </c>
      <c r="C8" s="20">
        <v>40</v>
      </c>
      <c r="D8" s="22">
        <v>281</v>
      </c>
      <c r="E8" s="33">
        <v>274</v>
      </c>
    </row>
    <row r="9" spans="1:5" s="13" customFormat="1" ht="12.75">
      <c r="A9" s="53" t="s">
        <v>79</v>
      </c>
      <c r="B9" s="20">
        <v>15</v>
      </c>
      <c r="C9" s="20">
        <v>44</v>
      </c>
      <c r="D9" s="22">
        <v>312</v>
      </c>
      <c r="E9" s="33">
        <v>302</v>
      </c>
    </row>
    <row r="10" spans="1:5" s="13" customFormat="1" ht="12.75">
      <c r="A10" s="53" t="s">
        <v>80</v>
      </c>
      <c r="B10" s="20">
        <v>14</v>
      </c>
      <c r="C10" s="20">
        <v>43</v>
      </c>
      <c r="D10" s="22">
        <v>201</v>
      </c>
      <c r="E10" s="33">
        <v>192</v>
      </c>
    </row>
    <row r="11" spans="1:5" s="13" customFormat="1" ht="12.75">
      <c r="A11" s="53" t="s">
        <v>81</v>
      </c>
      <c r="B11" s="20">
        <v>20</v>
      </c>
      <c r="C11" s="20">
        <v>52</v>
      </c>
      <c r="D11" s="22">
        <v>287</v>
      </c>
      <c r="E11" s="33">
        <v>283</v>
      </c>
    </row>
    <row r="12" spans="1:5" s="13" customFormat="1" ht="12.75">
      <c r="A12" s="53" t="s">
        <v>82</v>
      </c>
      <c r="B12" s="20">
        <v>18</v>
      </c>
      <c r="C12" s="20">
        <v>31</v>
      </c>
      <c r="D12" s="22">
        <v>371</v>
      </c>
      <c r="E12" s="33">
        <v>353</v>
      </c>
    </row>
    <row r="13" spans="1:5" s="13" customFormat="1" ht="12.75">
      <c r="A13" s="53" t="s">
        <v>83</v>
      </c>
      <c r="B13" s="20">
        <v>15</v>
      </c>
      <c r="C13" s="20">
        <v>56</v>
      </c>
      <c r="D13" s="22">
        <v>325</v>
      </c>
      <c r="E13" s="33">
        <v>321</v>
      </c>
    </row>
    <row r="14" spans="1:5" s="13" customFormat="1" ht="12.75">
      <c r="A14" s="53" t="s">
        <v>84</v>
      </c>
      <c r="B14" s="20">
        <v>18</v>
      </c>
      <c r="C14" s="20">
        <v>58</v>
      </c>
      <c r="D14" s="22">
        <v>368</v>
      </c>
      <c r="E14" s="33">
        <v>365</v>
      </c>
    </row>
    <row r="15" spans="1:5" s="13" customFormat="1" ht="12.75">
      <c r="A15" s="53" t="s">
        <v>85</v>
      </c>
      <c r="B15" s="20">
        <v>17</v>
      </c>
      <c r="C15" s="20">
        <v>64</v>
      </c>
      <c r="D15" s="22">
        <v>337</v>
      </c>
      <c r="E15" s="33">
        <v>334</v>
      </c>
    </row>
    <row r="16" spans="1:5" s="13" customFormat="1" ht="12.75">
      <c r="A16" s="53">
        <v>10</v>
      </c>
      <c r="B16" s="20">
        <v>9</v>
      </c>
      <c r="C16" s="20">
        <v>35</v>
      </c>
      <c r="D16" s="22">
        <v>155</v>
      </c>
      <c r="E16" s="33">
        <v>154</v>
      </c>
    </row>
    <row r="17" spans="1:5" s="13" customFormat="1" ht="12.75">
      <c r="A17" s="53">
        <v>11</v>
      </c>
      <c r="B17" s="20">
        <v>11</v>
      </c>
      <c r="C17" s="20">
        <v>28</v>
      </c>
      <c r="D17" s="22">
        <v>141</v>
      </c>
      <c r="E17" s="33">
        <v>134</v>
      </c>
    </row>
    <row r="18" spans="1:5" s="13" customFormat="1" ht="12.75">
      <c r="A18" s="54">
        <v>12</v>
      </c>
      <c r="B18" s="20">
        <v>11</v>
      </c>
      <c r="C18" s="20">
        <v>18</v>
      </c>
      <c r="D18" s="22">
        <v>147</v>
      </c>
      <c r="E18" s="33">
        <v>142</v>
      </c>
    </row>
    <row r="19" spans="1:5" s="13" customFormat="1" ht="12.75">
      <c r="A19" s="53">
        <v>13</v>
      </c>
      <c r="B19" s="20">
        <v>7</v>
      </c>
      <c r="C19" s="20">
        <v>22</v>
      </c>
      <c r="D19" s="22">
        <v>163</v>
      </c>
      <c r="E19" s="33">
        <v>156</v>
      </c>
    </row>
    <row r="20" spans="1:5" s="13" customFormat="1" ht="12.75">
      <c r="A20" s="54">
        <v>14</v>
      </c>
      <c r="B20" s="20">
        <v>15</v>
      </c>
      <c r="C20" s="20">
        <v>50</v>
      </c>
      <c r="D20" s="22">
        <v>213</v>
      </c>
      <c r="E20" s="33">
        <v>211</v>
      </c>
    </row>
    <row r="21" spans="1:5" s="13" customFormat="1" ht="12.75">
      <c r="A21" s="53">
        <v>15</v>
      </c>
      <c r="B21" s="20">
        <v>12</v>
      </c>
      <c r="C21" s="20">
        <v>56</v>
      </c>
      <c r="D21" s="22">
        <v>321</v>
      </c>
      <c r="E21" s="33">
        <v>309</v>
      </c>
    </row>
    <row r="22" spans="1:5" s="13" customFormat="1" ht="12.75">
      <c r="A22" s="53">
        <v>16</v>
      </c>
      <c r="B22" s="20">
        <v>32</v>
      </c>
      <c r="C22" s="20">
        <v>72</v>
      </c>
      <c r="D22" s="22">
        <v>374</v>
      </c>
      <c r="E22" s="33">
        <v>361</v>
      </c>
    </row>
    <row r="23" spans="1:5" s="13" customFormat="1" ht="12.75">
      <c r="A23" s="53">
        <v>17</v>
      </c>
      <c r="B23" s="20">
        <v>12</v>
      </c>
      <c r="C23" s="20">
        <v>41</v>
      </c>
      <c r="D23" s="22">
        <v>157</v>
      </c>
      <c r="E23" s="33">
        <v>154</v>
      </c>
    </row>
    <row r="24" spans="1:5" s="13" customFormat="1" ht="12.75">
      <c r="A24" s="53">
        <v>18</v>
      </c>
      <c r="B24" s="20">
        <v>30</v>
      </c>
      <c r="C24" s="20">
        <v>59</v>
      </c>
      <c r="D24" s="22">
        <v>297</v>
      </c>
      <c r="E24" s="33">
        <v>288</v>
      </c>
    </row>
    <row r="25" spans="1:5" s="13" customFormat="1" ht="12.75">
      <c r="A25" s="53">
        <v>19</v>
      </c>
      <c r="B25" s="20">
        <v>18</v>
      </c>
      <c r="C25" s="20">
        <v>57</v>
      </c>
      <c r="D25" s="22">
        <v>239</v>
      </c>
      <c r="E25" s="33">
        <v>235</v>
      </c>
    </row>
    <row r="26" spans="1:5" s="13" customFormat="1" ht="12.75">
      <c r="A26" s="53">
        <v>20</v>
      </c>
      <c r="B26" s="20">
        <v>28</v>
      </c>
      <c r="C26" s="20">
        <v>85</v>
      </c>
      <c r="D26" s="22">
        <v>313</v>
      </c>
      <c r="E26" s="33">
        <v>307</v>
      </c>
    </row>
    <row r="27" spans="1:5" s="13" customFormat="1" ht="12.75">
      <c r="A27" s="53">
        <v>21</v>
      </c>
      <c r="B27" s="20">
        <v>19</v>
      </c>
      <c r="C27" s="20">
        <v>46</v>
      </c>
      <c r="D27" s="22">
        <v>196</v>
      </c>
      <c r="E27" s="33">
        <v>190</v>
      </c>
    </row>
    <row r="28" spans="1:5" s="13" customFormat="1" ht="12.75">
      <c r="A28" s="53">
        <v>22</v>
      </c>
      <c r="B28" s="20">
        <v>22</v>
      </c>
      <c r="C28" s="20">
        <v>58</v>
      </c>
      <c r="D28" s="22">
        <v>315</v>
      </c>
      <c r="E28" s="33">
        <v>302</v>
      </c>
    </row>
    <row r="29" spans="1:5" s="13" customFormat="1" ht="12.75">
      <c r="A29" s="53">
        <v>23</v>
      </c>
      <c r="B29" s="20">
        <v>8</v>
      </c>
      <c r="C29" s="20">
        <v>34</v>
      </c>
      <c r="D29" s="22">
        <v>160</v>
      </c>
      <c r="E29" s="33">
        <v>160</v>
      </c>
    </row>
    <row r="30" spans="1:5" s="13" customFormat="1" ht="12.75">
      <c r="A30" s="53">
        <v>24</v>
      </c>
      <c r="B30" s="20">
        <v>13</v>
      </c>
      <c r="C30" s="20">
        <v>23</v>
      </c>
      <c r="D30" s="22">
        <v>107</v>
      </c>
      <c r="E30" s="33">
        <v>100</v>
      </c>
    </row>
    <row r="31" spans="1:5" s="13" customFormat="1" ht="12.75">
      <c r="A31" s="53">
        <v>25</v>
      </c>
      <c r="B31" s="20">
        <v>16</v>
      </c>
      <c r="C31" s="20">
        <v>34</v>
      </c>
      <c r="D31" s="22">
        <v>194</v>
      </c>
      <c r="E31" s="33">
        <v>191</v>
      </c>
    </row>
    <row r="32" spans="1:5" s="13" customFormat="1" ht="12.75">
      <c r="A32" s="53">
        <v>26</v>
      </c>
      <c r="B32" s="20">
        <v>16</v>
      </c>
      <c r="C32" s="20">
        <v>26</v>
      </c>
      <c r="D32" s="22">
        <v>114</v>
      </c>
      <c r="E32" s="33">
        <v>114</v>
      </c>
    </row>
    <row r="33" spans="1:5" s="13" customFormat="1" ht="12.75">
      <c r="A33" s="53">
        <v>27</v>
      </c>
      <c r="B33" s="20">
        <v>16</v>
      </c>
      <c r="C33" s="20">
        <v>27</v>
      </c>
      <c r="D33" s="22">
        <v>206</v>
      </c>
      <c r="E33" s="33">
        <v>200</v>
      </c>
    </row>
    <row r="34" spans="1:5" s="13" customFormat="1" ht="12.75">
      <c r="A34" s="53">
        <v>28</v>
      </c>
      <c r="B34" s="20">
        <v>10</v>
      </c>
      <c r="C34" s="20">
        <v>53</v>
      </c>
      <c r="D34" s="22">
        <v>288</v>
      </c>
      <c r="E34" s="33">
        <v>278</v>
      </c>
    </row>
    <row r="35" spans="1:5" s="13" customFormat="1" ht="12.75">
      <c r="A35" s="53">
        <v>29</v>
      </c>
      <c r="B35" s="20">
        <v>8</v>
      </c>
      <c r="C35" s="20">
        <v>29</v>
      </c>
      <c r="D35" s="22">
        <v>98</v>
      </c>
      <c r="E35" s="33">
        <v>95</v>
      </c>
    </row>
    <row r="36" spans="1:5" s="13" customFormat="1" ht="12.75">
      <c r="A36" s="53">
        <v>30</v>
      </c>
      <c r="B36" s="20">
        <v>13</v>
      </c>
      <c r="C36" s="20">
        <v>45</v>
      </c>
      <c r="D36" s="22">
        <v>181</v>
      </c>
      <c r="E36" s="33">
        <v>174</v>
      </c>
    </row>
    <row r="37" spans="1:5" s="13" customFormat="1" ht="12.75">
      <c r="A37" s="53">
        <v>31</v>
      </c>
      <c r="B37" s="20">
        <v>11</v>
      </c>
      <c r="C37" s="20">
        <v>22</v>
      </c>
      <c r="D37" s="22">
        <v>58</v>
      </c>
      <c r="E37" s="33">
        <v>58</v>
      </c>
    </row>
    <row r="38" spans="1:5" s="13" customFormat="1" ht="12.75">
      <c r="A38" s="53">
        <v>32</v>
      </c>
      <c r="B38" s="20">
        <v>16</v>
      </c>
      <c r="C38" s="20">
        <v>53</v>
      </c>
      <c r="D38" s="22">
        <v>159</v>
      </c>
      <c r="E38" s="33">
        <v>158</v>
      </c>
    </row>
    <row r="39" spans="1:5" s="13" customFormat="1" ht="12.75">
      <c r="A39" s="53">
        <v>33</v>
      </c>
      <c r="B39" s="20">
        <v>9</v>
      </c>
      <c r="C39" s="20">
        <v>23</v>
      </c>
      <c r="D39" s="22">
        <v>102</v>
      </c>
      <c r="E39" s="33">
        <v>97</v>
      </c>
    </row>
    <row r="40" spans="1:5" s="13" customFormat="1" ht="12.75">
      <c r="A40" s="53">
        <v>34</v>
      </c>
      <c r="B40" s="20">
        <v>14</v>
      </c>
      <c r="C40" s="20">
        <v>62</v>
      </c>
      <c r="D40" s="22">
        <v>215</v>
      </c>
      <c r="E40" s="33">
        <v>213</v>
      </c>
    </row>
    <row r="41" spans="1:5" s="13" customFormat="1" ht="12.75">
      <c r="A41" s="53">
        <v>35</v>
      </c>
      <c r="B41" s="20">
        <v>11</v>
      </c>
      <c r="C41" s="20">
        <v>16</v>
      </c>
      <c r="D41" s="22">
        <v>117</v>
      </c>
      <c r="E41" s="33">
        <v>113</v>
      </c>
    </row>
    <row r="42" spans="1:5" s="13" customFormat="1" ht="12.75">
      <c r="A42" s="53">
        <v>36</v>
      </c>
      <c r="B42" s="20">
        <v>6</v>
      </c>
      <c r="C42" s="20">
        <v>23</v>
      </c>
      <c r="D42" s="22">
        <v>151</v>
      </c>
      <c r="E42" s="33">
        <v>157</v>
      </c>
    </row>
    <row r="43" spans="1:5" s="13" customFormat="1" ht="12.75">
      <c r="A43" s="53">
        <v>37</v>
      </c>
      <c r="B43" s="20">
        <v>14</v>
      </c>
      <c r="C43" s="20">
        <v>33</v>
      </c>
      <c r="D43" s="22">
        <v>253</v>
      </c>
      <c r="E43" s="33">
        <v>244</v>
      </c>
    </row>
    <row r="44" spans="1:5" s="13" customFormat="1" ht="12.75">
      <c r="A44" s="53">
        <v>38</v>
      </c>
      <c r="B44" s="20">
        <v>16</v>
      </c>
      <c r="C44" s="20">
        <v>54</v>
      </c>
      <c r="D44" s="22">
        <v>193</v>
      </c>
      <c r="E44" s="33">
        <v>190</v>
      </c>
    </row>
    <row r="45" spans="1:5" s="13" customFormat="1" ht="12.75">
      <c r="A45" s="53">
        <v>39</v>
      </c>
      <c r="B45" s="20">
        <v>30</v>
      </c>
      <c r="C45" s="20">
        <v>76</v>
      </c>
      <c r="D45" s="22">
        <v>287</v>
      </c>
      <c r="E45" s="33">
        <v>278</v>
      </c>
    </row>
    <row r="46" spans="1:5" s="13" customFormat="1" ht="12.75">
      <c r="A46" s="53">
        <v>40</v>
      </c>
      <c r="B46" s="20">
        <v>14</v>
      </c>
      <c r="C46" s="20">
        <v>80</v>
      </c>
      <c r="D46" s="22">
        <v>247</v>
      </c>
      <c r="E46" s="33">
        <v>234</v>
      </c>
    </row>
    <row r="47" spans="1:5" s="13" customFormat="1" ht="12.75">
      <c r="A47" s="53">
        <v>41</v>
      </c>
      <c r="B47" s="20">
        <v>14</v>
      </c>
      <c r="C47" s="20">
        <v>31</v>
      </c>
      <c r="D47" s="22">
        <v>225</v>
      </c>
      <c r="E47" s="33">
        <v>216</v>
      </c>
    </row>
    <row r="48" spans="1:5" s="13" customFormat="1" ht="12.75">
      <c r="A48" s="53">
        <v>42</v>
      </c>
      <c r="B48" s="20">
        <v>29</v>
      </c>
      <c r="C48" s="20">
        <v>85</v>
      </c>
      <c r="D48" s="22">
        <v>176</v>
      </c>
      <c r="E48" s="33">
        <v>175</v>
      </c>
    </row>
    <row r="49" spans="1:5" s="13" customFormat="1" ht="12.75">
      <c r="A49" s="53">
        <v>43</v>
      </c>
      <c r="B49" s="20">
        <v>19</v>
      </c>
      <c r="C49" s="20">
        <v>43</v>
      </c>
      <c r="D49" s="22">
        <v>199</v>
      </c>
      <c r="E49" s="33">
        <v>198</v>
      </c>
    </row>
    <row r="50" spans="1:5" s="13" customFormat="1" ht="12.75">
      <c r="A50" s="53">
        <v>44</v>
      </c>
      <c r="B50" s="20">
        <v>27</v>
      </c>
      <c r="C50" s="20">
        <v>68</v>
      </c>
      <c r="D50" s="22">
        <v>228</v>
      </c>
      <c r="E50" s="33">
        <v>220</v>
      </c>
    </row>
    <row r="51" spans="1:5" s="13" customFormat="1" ht="12.75">
      <c r="A51" s="53">
        <v>45</v>
      </c>
      <c r="B51" s="20">
        <v>37</v>
      </c>
      <c r="C51" s="20">
        <v>86</v>
      </c>
      <c r="D51" s="22">
        <v>204</v>
      </c>
      <c r="E51" s="33">
        <v>201</v>
      </c>
    </row>
    <row r="52" spans="1:5" s="13" customFormat="1" ht="12.75">
      <c r="A52" s="53">
        <v>46</v>
      </c>
      <c r="B52" s="20">
        <v>28</v>
      </c>
      <c r="C52" s="20">
        <v>74</v>
      </c>
      <c r="D52" s="22">
        <v>261</v>
      </c>
      <c r="E52" s="33">
        <v>250</v>
      </c>
    </row>
    <row r="53" spans="1:5" s="13" customFormat="1" ht="12.75">
      <c r="A53" s="53">
        <v>47</v>
      </c>
      <c r="B53" s="20">
        <v>23</v>
      </c>
      <c r="C53" s="20">
        <v>85</v>
      </c>
      <c r="D53" s="22">
        <v>303</v>
      </c>
      <c r="E53" s="33">
        <v>300</v>
      </c>
    </row>
    <row r="54" spans="1:5" s="13" customFormat="1" ht="12.75">
      <c r="A54" s="53">
        <v>48</v>
      </c>
      <c r="B54" s="20">
        <v>10</v>
      </c>
      <c r="C54" s="20">
        <v>43</v>
      </c>
      <c r="D54" s="22">
        <v>72</v>
      </c>
      <c r="E54" s="33">
        <v>69</v>
      </c>
    </row>
    <row r="55" spans="1:5" s="13" customFormat="1" ht="12.75">
      <c r="A55" s="53">
        <v>49</v>
      </c>
      <c r="B55" s="20">
        <v>19</v>
      </c>
      <c r="C55" s="20">
        <v>61</v>
      </c>
      <c r="D55" s="22">
        <v>124</v>
      </c>
      <c r="E55" s="33">
        <v>117</v>
      </c>
    </row>
    <row r="56" spans="1:5" s="13" customFormat="1" ht="12.75">
      <c r="A56" s="53">
        <v>50</v>
      </c>
      <c r="B56" s="20">
        <v>21</v>
      </c>
      <c r="C56" s="20">
        <v>37</v>
      </c>
      <c r="D56" s="22">
        <v>108</v>
      </c>
      <c r="E56" s="33">
        <v>107</v>
      </c>
    </row>
    <row r="57" spans="1:5" s="13" customFormat="1" ht="12.75">
      <c r="A57" s="53">
        <v>51</v>
      </c>
      <c r="B57" s="20">
        <v>18</v>
      </c>
      <c r="C57" s="20">
        <v>82</v>
      </c>
      <c r="D57" s="22">
        <v>156</v>
      </c>
      <c r="E57" s="33">
        <v>156</v>
      </c>
    </row>
    <row r="58" spans="1:5" s="13" customFormat="1" ht="12.75">
      <c r="A58" s="53">
        <v>52</v>
      </c>
      <c r="B58" s="20">
        <v>11</v>
      </c>
      <c r="C58" s="20">
        <v>34</v>
      </c>
      <c r="D58" s="22">
        <v>100</v>
      </c>
      <c r="E58" s="33">
        <v>98</v>
      </c>
    </row>
    <row r="59" spans="1:5" s="13" customFormat="1" ht="12.75">
      <c r="A59" s="53">
        <v>53</v>
      </c>
      <c r="B59" s="20">
        <v>12</v>
      </c>
      <c r="C59" s="20">
        <v>83</v>
      </c>
      <c r="D59" s="22">
        <v>95</v>
      </c>
      <c r="E59" s="33">
        <v>95</v>
      </c>
    </row>
    <row r="60" spans="1:5" s="13" customFormat="1" ht="12.75">
      <c r="A60" s="53">
        <v>54</v>
      </c>
      <c r="B60" s="20">
        <v>18</v>
      </c>
      <c r="C60" s="20">
        <v>97</v>
      </c>
      <c r="D60" s="22">
        <v>127</v>
      </c>
      <c r="E60" s="33">
        <v>124</v>
      </c>
    </row>
    <row r="61" spans="1:5" s="13" customFormat="1" ht="12.75">
      <c r="A61" s="53">
        <v>55</v>
      </c>
      <c r="B61" s="20">
        <v>18</v>
      </c>
      <c r="C61" s="20">
        <v>66</v>
      </c>
      <c r="D61" s="22">
        <v>94</v>
      </c>
      <c r="E61" s="33">
        <v>94</v>
      </c>
    </row>
    <row r="62" spans="1:5" s="13" customFormat="1" ht="12.75">
      <c r="A62" s="53">
        <v>56</v>
      </c>
      <c r="B62" s="20">
        <v>20</v>
      </c>
      <c r="C62" s="20">
        <v>47</v>
      </c>
      <c r="D62" s="22">
        <v>72</v>
      </c>
      <c r="E62" s="33">
        <v>65</v>
      </c>
    </row>
    <row r="63" spans="1:5" s="13" customFormat="1" ht="12.75">
      <c r="A63" s="53">
        <v>57</v>
      </c>
      <c r="B63" s="20">
        <v>21</v>
      </c>
      <c r="C63" s="20">
        <v>55</v>
      </c>
      <c r="D63" s="22">
        <v>108</v>
      </c>
      <c r="E63" s="33">
        <v>106</v>
      </c>
    </row>
    <row r="64" spans="1:5" s="13" customFormat="1" ht="12.75">
      <c r="A64" s="53">
        <v>58</v>
      </c>
      <c r="B64" s="20">
        <v>42</v>
      </c>
      <c r="C64" s="20">
        <v>75</v>
      </c>
      <c r="D64" s="22">
        <v>149</v>
      </c>
      <c r="E64" s="33">
        <v>136</v>
      </c>
    </row>
    <row r="65" spans="1:5" s="13" customFormat="1" ht="12.75">
      <c r="A65" s="53">
        <v>59</v>
      </c>
      <c r="B65" s="20">
        <v>9</v>
      </c>
      <c r="C65" s="20">
        <v>48</v>
      </c>
      <c r="D65" s="22">
        <v>52</v>
      </c>
      <c r="E65" s="33">
        <v>52</v>
      </c>
    </row>
    <row r="66" spans="1:5" s="13" customFormat="1" ht="12.75">
      <c r="A66" s="53">
        <v>60</v>
      </c>
      <c r="B66" s="20">
        <v>11</v>
      </c>
      <c r="C66" s="20">
        <v>51</v>
      </c>
      <c r="D66" s="22">
        <v>73</v>
      </c>
      <c r="E66" s="33">
        <v>72</v>
      </c>
    </row>
    <row r="67" spans="1:5" s="13" customFormat="1" ht="12.75">
      <c r="A67" s="53">
        <v>61</v>
      </c>
      <c r="B67" s="20">
        <v>17</v>
      </c>
      <c r="C67" s="20">
        <v>61</v>
      </c>
      <c r="D67" s="22">
        <v>306</v>
      </c>
      <c r="E67" s="33">
        <v>294</v>
      </c>
    </row>
    <row r="68" spans="1:5" s="13" customFormat="1" ht="12.75">
      <c r="A68" s="53">
        <v>62</v>
      </c>
      <c r="B68" s="20">
        <v>13</v>
      </c>
      <c r="C68" s="20">
        <v>48</v>
      </c>
      <c r="D68" s="22">
        <v>144</v>
      </c>
      <c r="E68" s="33">
        <v>142</v>
      </c>
    </row>
    <row r="69" spans="1:5" s="13" customFormat="1" ht="12.75">
      <c r="A69" s="53">
        <v>63</v>
      </c>
      <c r="B69" s="20">
        <v>11</v>
      </c>
      <c r="C69" s="20">
        <v>22</v>
      </c>
      <c r="D69" s="22">
        <v>247</v>
      </c>
      <c r="E69" s="33">
        <v>234</v>
      </c>
    </row>
    <row r="70" spans="1:5" s="13" customFormat="1" ht="12.75">
      <c r="A70" s="53">
        <v>64</v>
      </c>
      <c r="B70" s="20">
        <v>5</v>
      </c>
      <c r="C70" s="20">
        <v>19</v>
      </c>
      <c r="D70" s="22">
        <v>168</v>
      </c>
      <c r="E70" s="33">
        <v>157</v>
      </c>
    </row>
    <row r="71" spans="1:5" s="13" customFormat="1" ht="12.75">
      <c r="A71" s="53">
        <v>65</v>
      </c>
      <c r="B71" s="20">
        <v>13</v>
      </c>
      <c r="C71" s="20">
        <v>35</v>
      </c>
      <c r="D71" s="22">
        <v>211</v>
      </c>
      <c r="E71" s="33">
        <v>205</v>
      </c>
    </row>
    <row r="72" spans="1:5" s="13" customFormat="1" ht="12.75">
      <c r="A72" s="53">
        <v>66</v>
      </c>
      <c r="B72" s="20">
        <v>17</v>
      </c>
      <c r="C72" s="20">
        <v>43</v>
      </c>
      <c r="D72" s="22">
        <v>231</v>
      </c>
      <c r="E72" s="33">
        <v>217</v>
      </c>
    </row>
    <row r="73" spans="1:5" s="13" customFormat="1" ht="12.75">
      <c r="A73" s="53">
        <v>67</v>
      </c>
      <c r="B73" s="20">
        <v>6</v>
      </c>
      <c r="C73" s="20">
        <v>31</v>
      </c>
      <c r="D73" s="22">
        <v>133</v>
      </c>
      <c r="E73" s="33">
        <v>128</v>
      </c>
    </row>
    <row r="74" spans="1:5" s="13" customFormat="1" ht="12.75">
      <c r="A74" s="53">
        <v>68</v>
      </c>
      <c r="B74" s="20">
        <v>19</v>
      </c>
      <c r="C74" s="20">
        <v>35</v>
      </c>
      <c r="D74" s="22">
        <v>149</v>
      </c>
      <c r="E74" s="33">
        <v>147</v>
      </c>
    </row>
    <row r="75" spans="1:5" s="13" customFormat="1" ht="12.75">
      <c r="A75" s="53">
        <v>69</v>
      </c>
      <c r="B75" s="20">
        <v>21</v>
      </c>
      <c r="C75" s="20">
        <v>67</v>
      </c>
      <c r="D75" s="22">
        <v>134</v>
      </c>
      <c r="E75" s="33">
        <v>129</v>
      </c>
    </row>
    <row r="76" spans="1:5" s="13" customFormat="1" ht="12.75">
      <c r="A76" s="55" t="s">
        <v>86</v>
      </c>
      <c r="B76" s="23">
        <v>10</v>
      </c>
      <c r="C76" s="23">
        <v>29</v>
      </c>
      <c r="D76" s="25">
        <v>101</v>
      </c>
      <c r="E76" s="39">
        <v>101</v>
      </c>
    </row>
    <row r="77" spans="1:5" s="14" customFormat="1" ht="12.75">
      <c r="A77" s="56" t="s">
        <v>0</v>
      </c>
      <c r="B77" s="26">
        <f>SUM(B7:B76)</f>
        <v>1153</v>
      </c>
      <c r="C77" s="26">
        <f>SUM(C7:C76)</f>
        <v>3414</v>
      </c>
      <c r="D77" s="26">
        <f>SUM(D7:D76)</f>
        <v>13612</v>
      </c>
      <c r="E77" s="26">
        <f>SUM(E7:E76)</f>
        <v>13242</v>
      </c>
    </row>
  </sheetData>
  <sheetProtection selectLockedCells="1"/>
  <mergeCells count="3">
    <mergeCell ref="B1:D1"/>
    <mergeCell ref="B2:D2"/>
    <mergeCell ref="B3:D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  <ignoredErrors>
    <ignoredError sqref="A7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zoomScalePageLayoutView="0" workbookViewId="0" topLeftCell="A46">
      <selection activeCell="F77" sqref="F77"/>
    </sheetView>
  </sheetViews>
  <sheetFormatPr defaultColWidth="9.140625" defaultRowHeight="12.75"/>
  <cols>
    <col min="1" max="1" width="9.8515625" style="57" customWidth="1"/>
    <col min="2" max="4" width="7.7109375" style="29" customWidth="1"/>
    <col min="5" max="6" width="8.7109375" style="29" customWidth="1"/>
    <col min="7" max="7" width="8.57421875" style="29" customWidth="1"/>
    <col min="8" max="8" width="8.7109375" style="29" customWidth="1"/>
    <col min="9" max="9" width="8.57421875" style="29" customWidth="1"/>
    <col min="10" max="10" width="8.28125" style="29" customWidth="1"/>
    <col min="11" max="11" width="8.57421875" style="10" customWidth="1"/>
    <col min="12" max="12" width="9.28125" style="10" customWidth="1"/>
    <col min="13" max="16384" width="9.140625" style="10" customWidth="1"/>
  </cols>
  <sheetData>
    <row r="1" spans="1:6" ht="12.75">
      <c r="A1" s="46"/>
      <c r="B1" s="153" t="s">
        <v>6</v>
      </c>
      <c r="C1" s="154"/>
      <c r="D1" s="155"/>
      <c r="E1" s="156" t="s">
        <v>7</v>
      </c>
      <c r="F1" s="157"/>
    </row>
    <row r="2" spans="1:6" s="11" customFormat="1" ht="12.75">
      <c r="A2" s="47"/>
      <c r="B2" s="138" t="s">
        <v>11</v>
      </c>
      <c r="C2" s="139"/>
      <c r="D2" s="140"/>
      <c r="E2" s="158" t="s">
        <v>12</v>
      </c>
      <c r="F2" s="159"/>
    </row>
    <row r="3" spans="1:6" s="11" customFormat="1" ht="12.75">
      <c r="A3" s="48"/>
      <c r="B3" s="141"/>
      <c r="C3" s="142"/>
      <c r="D3" s="143"/>
      <c r="E3" s="141"/>
      <c r="F3" s="143"/>
    </row>
    <row r="4" spans="1:6" ht="12.75">
      <c r="A4" s="49"/>
      <c r="B4" s="1" t="s">
        <v>4</v>
      </c>
      <c r="C4" s="1" t="s">
        <v>4</v>
      </c>
      <c r="D4" s="1" t="s">
        <v>4</v>
      </c>
      <c r="E4" s="2" t="s">
        <v>3</v>
      </c>
      <c r="F4" s="1" t="s">
        <v>4</v>
      </c>
    </row>
    <row r="5" spans="1:6" s="12" customFormat="1" ht="99.75" customHeight="1" thickBot="1">
      <c r="A5" s="50" t="s">
        <v>16</v>
      </c>
      <c r="B5" s="4" t="s">
        <v>148</v>
      </c>
      <c r="C5" s="4" t="s">
        <v>149</v>
      </c>
      <c r="D5" s="4" t="s">
        <v>150</v>
      </c>
      <c r="E5" s="4" t="s">
        <v>151</v>
      </c>
      <c r="F5" s="4" t="s">
        <v>42</v>
      </c>
    </row>
    <row r="6" spans="1:6" s="13" customFormat="1" ht="13.5" thickBot="1">
      <c r="A6" s="51"/>
      <c r="B6" s="16"/>
      <c r="C6" s="16"/>
      <c r="D6" s="16"/>
      <c r="E6" s="16"/>
      <c r="F6" s="15"/>
    </row>
    <row r="7" spans="1:6" s="13" customFormat="1" ht="12.75">
      <c r="A7" s="52" t="s">
        <v>77</v>
      </c>
      <c r="B7" s="17">
        <v>70</v>
      </c>
      <c r="C7" s="34">
        <v>87</v>
      </c>
      <c r="D7" s="19">
        <v>67</v>
      </c>
      <c r="E7" s="27">
        <v>60</v>
      </c>
      <c r="F7" s="32">
        <v>220</v>
      </c>
    </row>
    <row r="8" spans="1:6" s="13" customFormat="1" ht="12.75">
      <c r="A8" s="53" t="s">
        <v>78</v>
      </c>
      <c r="B8" s="20">
        <v>102</v>
      </c>
      <c r="C8" s="35">
        <v>90</v>
      </c>
      <c r="D8" s="22">
        <v>99</v>
      </c>
      <c r="E8" s="28">
        <v>47</v>
      </c>
      <c r="F8" s="33">
        <v>268</v>
      </c>
    </row>
    <row r="9" spans="1:6" s="13" customFormat="1" ht="12.75">
      <c r="A9" s="53" t="s">
        <v>79</v>
      </c>
      <c r="B9" s="20">
        <v>66</v>
      </c>
      <c r="C9" s="35">
        <v>103</v>
      </c>
      <c r="D9" s="22">
        <v>152</v>
      </c>
      <c r="E9" s="28">
        <v>49</v>
      </c>
      <c r="F9" s="33">
        <v>295</v>
      </c>
    </row>
    <row r="10" spans="1:6" s="13" customFormat="1" ht="12.75">
      <c r="A10" s="53" t="s">
        <v>80</v>
      </c>
      <c r="B10" s="20">
        <v>42</v>
      </c>
      <c r="C10" s="35">
        <v>79</v>
      </c>
      <c r="D10" s="22">
        <v>90</v>
      </c>
      <c r="E10" s="28">
        <v>55</v>
      </c>
      <c r="F10" s="33">
        <v>199</v>
      </c>
    </row>
    <row r="11" spans="1:6" s="13" customFormat="1" ht="12.75">
      <c r="A11" s="53" t="s">
        <v>81</v>
      </c>
      <c r="B11" s="20">
        <v>87</v>
      </c>
      <c r="C11" s="35">
        <v>97</v>
      </c>
      <c r="D11" s="22">
        <v>113</v>
      </c>
      <c r="E11" s="28">
        <v>61</v>
      </c>
      <c r="F11" s="33">
        <v>282</v>
      </c>
    </row>
    <row r="12" spans="1:6" s="13" customFormat="1" ht="12.75">
      <c r="A12" s="53" t="s">
        <v>82</v>
      </c>
      <c r="B12" s="20">
        <v>117</v>
      </c>
      <c r="C12" s="35">
        <v>118</v>
      </c>
      <c r="D12" s="22">
        <v>139</v>
      </c>
      <c r="E12" s="28">
        <v>45</v>
      </c>
      <c r="F12" s="33">
        <v>366</v>
      </c>
    </row>
    <row r="13" spans="1:6" s="13" customFormat="1" ht="12.75">
      <c r="A13" s="53" t="s">
        <v>83</v>
      </c>
      <c r="B13" s="20">
        <v>115</v>
      </c>
      <c r="C13" s="35">
        <v>73</v>
      </c>
      <c r="D13" s="22">
        <v>175</v>
      </c>
      <c r="E13" s="28">
        <v>62</v>
      </c>
      <c r="F13" s="33">
        <v>332</v>
      </c>
    </row>
    <row r="14" spans="1:6" s="13" customFormat="1" ht="12.75">
      <c r="A14" s="53" t="s">
        <v>84</v>
      </c>
      <c r="B14" s="20">
        <v>110</v>
      </c>
      <c r="C14" s="35">
        <v>145</v>
      </c>
      <c r="D14" s="22">
        <v>149</v>
      </c>
      <c r="E14" s="28">
        <v>71</v>
      </c>
      <c r="F14" s="33">
        <v>365</v>
      </c>
    </row>
    <row r="15" spans="1:6" s="13" customFormat="1" ht="12.75">
      <c r="A15" s="53" t="s">
        <v>85</v>
      </c>
      <c r="B15" s="20">
        <v>119</v>
      </c>
      <c r="C15" s="35">
        <v>110</v>
      </c>
      <c r="D15" s="22">
        <v>115</v>
      </c>
      <c r="E15" s="28">
        <v>74</v>
      </c>
      <c r="F15" s="33">
        <v>336</v>
      </c>
    </row>
    <row r="16" spans="1:6" s="13" customFormat="1" ht="12.75">
      <c r="A16" s="53">
        <v>10</v>
      </c>
      <c r="B16" s="20">
        <v>43</v>
      </c>
      <c r="C16" s="35">
        <v>62</v>
      </c>
      <c r="D16" s="22">
        <v>56</v>
      </c>
      <c r="E16" s="28">
        <v>37</v>
      </c>
      <c r="F16" s="33">
        <v>154</v>
      </c>
    </row>
    <row r="17" spans="1:6" s="13" customFormat="1" ht="12.75">
      <c r="A17" s="53">
        <v>11</v>
      </c>
      <c r="B17" s="20">
        <v>42</v>
      </c>
      <c r="C17" s="35">
        <v>53</v>
      </c>
      <c r="D17" s="22">
        <v>43</v>
      </c>
      <c r="E17" s="28">
        <v>35</v>
      </c>
      <c r="F17" s="33">
        <v>137</v>
      </c>
    </row>
    <row r="18" spans="1:6" s="13" customFormat="1" ht="12.75">
      <c r="A18" s="54">
        <v>12</v>
      </c>
      <c r="B18" s="20">
        <v>40</v>
      </c>
      <c r="C18" s="35">
        <v>40</v>
      </c>
      <c r="D18" s="22">
        <v>72</v>
      </c>
      <c r="E18" s="28">
        <v>24</v>
      </c>
      <c r="F18" s="33">
        <v>146</v>
      </c>
    </row>
    <row r="19" spans="1:6" s="13" customFormat="1" ht="12.75">
      <c r="A19" s="53">
        <v>13</v>
      </c>
      <c r="B19" s="20">
        <v>51</v>
      </c>
      <c r="C19" s="35">
        <v>50</v>
      </c>
      <c r="D19" s="22">
        <v>59</v>
      </c>
      <c r="E19" s="28">
        <v>26</v>
      </c>
      <c r="F19" s="33">
        <v>157</v>
      </c>
    </row>
    <row r="20" spans="1:6" s="13" customFormat="1" ht="12.75">
      <c r="A20" s="54">
        <v>14</v>
      </c>
      <c r="B20" s="20">
        <v>60</v>
      </c>
      <c r="C20" s="35">
        <v>70</v>
      </c>
      <c r="D20" s="22">
        <v>92</v>
      </c>
      <c r="E20" s="28">
        <v>56</v>
      </c>
      <c r="F20" s="33">
        <v>209</v>
      </c>
    </row>
    <row r="21" spans="1:6" s="13" customFormat="1" ht="12.75">
      <c r="A21" s="53">
        <v>15</v>
      </c>
      <c r="B21" s="20">
        <v>98</v>
      </c>
      <c r="C21" s="35">
        <v>97</v>
      </c>
      <c r="D21" s="22">
        <v>139</v>
      </c>
      <c r="E21" s="28">
        <v>55</v>
      </c>
      <c r="F21" s="33">
        <v>315</v>
      </c>
    </row>
    <row r="22" spans="1:6" s="13" customFormat="1" ht="12.75">
      <c r="A22" s="53">
        <v>16</v>
      </c>
      <c r="B22" s="20">
        <v>92</v>
      </c>
      <c r="C22" s="35">
        <v>131</v>
      </c>
      <c r="D22" s="22">
        <v>141</v>
      </c>
      <c r="E22" s="28">
        <v>98</v>
      </c>
      <c r="F22" s="33">
        <v>370</v>
      </c>
    </row>
    <row r="23" spans="1:6" s="13" customFormat="1" ht="12.75">
      <c r="A23" s="53">
        <v>17</v>
      </c>
      <c r="B23" s="20">
        <v>35</v>
      </c>
      <c r="C23" s="35">
        <v>49</v>
      </c>
      <c r="D23" s="22">
        <v>85</v>
      </c>
      <c r="E23" s="28">
        <v>48</v>
      </c>
      <c r="F23" s="33">
        <v>151</v>
      </c>
    </row>
    <row r="24" spans="1:6" s="13" customFormat="1" ht="12.75">
      <c r="A24" s="53">
        <v>18</v>
      </c>
      <c r="B24" s="20">
        <v>75</v>
      </c>
      <c r="C24" s="35">
        <v>122</v>
      </c>
      <c r="D24" s="22">
        <v>125</v>
      </c>
      <c r="E24" s="28">
        <v>80</v>
      </c>
      <c r="F24" s="33">
        <v>290</v>
      </c>
    </row>
    <row r="25" spans="1:6" s="13" customFormat="1" ht="12.75">
      <c r="A25" s="53">
        <v>19</v>
      </c>
      <c r="B25" s="20">
        <v>54</v>
      </c>
      <c r="C25" s="35">
        <v>93</v>
      </c>
      <c r="D25" s="22">
        <v>86</v>
      </c>
      <c r="E25" s="28">
        <v>68</v>
      </c>
      <c r="F25" s="33">
        <v>236</v>
      </c>
    </row>
    <row r="26" spans="1:6" s="13" customFormat="1" ht="12.75">
      <c r="A26" s="53">
        <v>20</v>
      </c>
      <c r="B26" s="20">
        <v>78</v>
      </c>
      <c r="C26" s="35">
        <v>120</v>
      </c>
      <c r="D26" s="22">
        <v>127</v>
      </c>
      <c r="E26" s="28">
        <v>100</v>
      </c>
      <c r="F26" s="33">
        <v>304</v>
      </c>
    </row>
    <row r="27" spans="1:6" s="13" customFormat="1" ht="12.75">
      <c r="A27" s="53">
        <v>21</v>
      </c>
      <c r="B27" s="20">
        <v>49</v>
      </c>
      <c r="C27" s="35">
        <v>91</v>
      </c>
      <c r="D27" s="22">
        <v>67</v>
      </c>
      <c r="E27" s="28">
        <v>59</v>
      </c>
      <c r="F27" s="33">
        <v>194</v>
      </c>
    </row>
    <row r="28" spans="1:6" s="13" customFormat="1" ht="12.75">
      <c r="A28" s="53">
        <v>22</v>
      </c>
      <c r="B28" s="20">
        <v>79</v>
      </c>
      <c r="C28" s="35">
        <v>117</v>
      </c>
      <c r="D28" s="22">
        <v>115</v>
      </c>
      <c r="E28" s="28">
        <v>70</v>
      </c>
      <c r="F28" s="33">
        <v>311</v>
      </c>
    </row>
    <row r="29" spans="1:6" s="13" customFormat="1" ht="12.75">
      <c r="A29" s="53">
        <v>23</v>
      </c>
      <c r="B29" s="20">
        <v>46</v>
      </c>
      <c r="C29" s="35">
        <v>56</v>
      </c>
      <c r="D29" s="22">
        <v>65</v>
      </c>
      <c r="E29" s="28">
        <v>36</v>
      </c>
      <c r="F29" s="33">
        <v>157</v>
      </c>
    </row>
    <row r="30" spans="1:6" s="13" customFormat="1" ht="12.75">
      <c r="A30" s="53">
        <v>24</v>
      </c>
      <c r="B30" s="20">
        <v>31</v>
      </c>
      <c r="C30" s="35">
        <v>47</v>
      </c>
      <c r="D30" s="22">
        <v>33</v>
      </c>
      <c r="E30" s="28">
        <v>34</v>
      </c>
      <c r="F30" s="33">
        <v>101</v>
      </c>
    </row>
    <row r="31" spans="1:6" s="13" customFormat="1" ht="12.75">
      <c r="A31" s="53">
        <v>25</v>
      </c>
      <c r="B31" s="20">
        <v>60</v>
      </c>
      <c r="C31" s="35">
        <v>69</v>
      </c>
      <c r="D31" s="22">
        <v>66</v>
      </c>
      <c r="E31" s="28">
        <v>45</v>
      </c>
      <c r="F31" s="33">
        <v>193</v>
      </c>
    </row>
    <row r="32" spans="1:6" s="13" customFormat="1" ht="12.75">
      <c r="A32" s="53">
        <v>26</v>
      </c>
      <c r="B32" s="20">
        <v>51</v>
      </c>
      <c r="C32" s="35">
        <v>36</v>
      </c>
      <c r="D32" s="22">
        <v>37</v>
      </c>
      <c r="E32" s="28">
        <v>34</v>
      </c>
      <c r="F32" s="33">
        <v>114</v>
      </c>
    </row>
    <row r="33" spans="1:6" s="13" customFormat="1" ht="12.75">
      <c r="A33" s="53">
        <v>27</v>
      </c>
      <c r="B33" s="20">
        <v>81</v>
      </c>
      <c r="C33" s="35">
        <v>61</v>
      </c>
      <c r="D33" s="22">
        <v>71</v>
      </c>
      <c r="E33" s="28">
        <v>42</v>
      </c>
      <c r="F33" s="33">
        <v>203</v>
      </c>
    </row>
    <row r="34" spans="1:6" s="13" customFormat="1" ht="12.75">
      <c r="A34" s="53">
        <v>28</v>
      </c>
      <c r="B34" s="20">
        <v>66</v>
      </c>
      <c r="C34" s="35">
        <v>90</v>
      </c>
      <c r="D34" s="22">
        <v>143</v>
      </c>
      <c r="E34" s="28">
        <v>55</v>
      </c>
      <c r="F34" s="33">
        <v>282</v>
      </c>
    </row>
    <row r="35" spans="1:6" s="13" customFormat="1" ht="12.75">
      <c r="A35" s="53">
        <v>29</v>
      </c>
      <c r="B35" s="20">
        <v>40</v>
      </c>
      <c r="C35" s="35">
        <v>45</v>
      </c>
      <c r="D35" s="22">
        <v>30</v>
      </c>
      <c r="E35" s="28">
        <v>32</v>
      </c>
      <c r="F35" s="33">
        <v>99</v>
      </c>
    </row>
    <row r="36" spans="1:6" s="13" customFormat="1" ht="12.75">
      <c r="A36" s="53">
        <v>30</v>
      </c>
      <c r="B36" s="20">
        <v>55</v>
      </c>
      <c r="C36" s="35">
        <v>65</v>
      </c>
      <c r="D36" s="22">
        <v>64</v>
      </c>
      <c r="E36" s="28">
        <v>52</v>
      </c>
      <c r="F36" s="33">
        <v>178</v>
      </c>
    </row>
    <row r="37" spans="1:6" s="13" customFormat="1" ht="12.75">
      <c r="A37" s="53">
        <v>31</v>
      </c>
      <c r="B37" s="20">
        <v>11</v>
      </c>
      <c r="C37" s="35">
        <v>25</v>
      </c>
      <c r="D37" s="22">
        <v>24</v>
      </c>
      <c r="E37" s="28">
        <v>32</v>
      </c>
      <c r="F37" s="33">
        <v>61</v>
      </c>
    </row>
    <row r="38" spans="1:6" s="13" customFormat="1" ht="12.75">
      <c r="A38" s="53">
        <v>32</v>
      </c>
      <c r="B38" s="20">
        <v>50</v>
      </c>
      <c r="C38" s="35">
        <v>59</v>
      </c>
      <c r="D38" s="22">
        <v>59</v>
      </c>
      <c r="E38" s="28">
        <v>59</v>
      </c>
      <c r="F38" s="33">
        <v>157</v>
      </c>
    </row>
    <row r="39" spans="1:6" s="13" customFormat="1" ht="12.75">
      <c r="A39" s="53">
        <v>33</v>
      </c>
      <c r="B39" s="20">
        <v>36</v>
      </c>
      <c r="C39" s="35">
        <v>34</v>
      </c>
      <c r="D39" s="22">
        <v>44</v>
      </c>
      <c r="E39" s="28">
        <v>27</v>
      </c>
      <c r="F39" s="33">
        <v>96</v>
      </c>
    </row>
    <row r="40" spans="1:6" s="13" customFormat="1" ht="12.75">
      <c r="A40" s="53">
        <v>34</v>
      </c>
      <c r="B40" s="20">
        <v>44</v>
      </c>
      <c r="C40" s="35">
        <v>90</v>
      </c>
      <c r="D40" s="22">
        <v>95</v>
      </c>
      <c r="E40" s="28">
        <v>68</v>
      </c>
      <c r="F40" s="33">
        <v>213</v>
      </c>
    </row>
    <row r="41" spans="1:6" s="13" customFormat="1" ht="12.75">
      <c r="A41" s="53">
        <v>35</v>
      </c>
      <c r="B41" s="20">
        <v>28</v>
      </c>
      <c r="C41" s="35">
        <v>46</v>
      </c>
      <c r="D41" s="22">
        <v>48</v>
      </c>
      <c r="E41" s="28">
        <v>25</v>
      </c>
      <c r="F41" s="33">
        <v>111</v>
      </c>
    </row>
    <row r="42" spans="1:6" s="13" customFormat="1" ht="12.75">
      <c r="A42" s="53">
        <v>36</v>
      </c>
      <c r="B42" s="20">
        <v>43</v>
      </c>
      <c r="C42" s="35">
        <v>56</v>
      </c>
      <c r="D42" s="22">
        <v>52</v>
      </c>
      <c r="E42" s="28">
        <v>22</v>
      </c>
      <c r="F42" s="33">
        <v>150</v>
      </c>
    </row>
    <row r="43" spans="1:6" s="13" customFormat="1" ht="12.75">
      <c r="A43" s="53">
        <v>37</v>
      </c>
      <c r="B43" s="20">
        <v>75</v>
      </c>
      <c r="C43" s="35">
        <v>80</v>
      </c>
      <c r="D43" s="22">
        <v>94</v>
      </c>
      <c r="E43" s="28">
        <v>43</v>
      </c>
      <c r="F43" s="33">
        <v>243</v>
      </c>
    </row>
    <row r="44" spans="1:6" s="13" customFormat="1" ht="12.75">
      <c r="A44" s="53">
        <v>38</v>
      </c>
      <c r="B44" s="20">
        <v>69</v>
      </c>
      <c r="C44" s="35">
        <v>63</v>
      </c>
      <c r="D44" s="22">
        <v>65</v>
      </c>
      <c r="E44" s="28">
        <v>64</v>
      </c>
      <c r="F44" s="33">
        <v>193</v>
      </c>
    </row>
    <row r="45" spans="1:6" s="13" customFormat="1" ht="12.75">
      <c r="A45" s="53">
        <v>39</v>
      </c>
      <c r="B45" s="20">
        <v>109</v>
      </c>
      <c r="C45" s="35">
        <v>85</v>
      </c>
      <c r="D45" s="22">
        <v>113</v>
      </c>
      <c r="E45" s="28">
        <v>95</v>
      </c>
      <c r="F45" s="33">
        <v>276</v>
      </c>
    </row>
    <row r="46" spans="1:6" s="13" customFormat="1" ht="12.75">
      <c r="A46" s="53">
        <v>40</v>
      </c>
      <c r="B46" s="20">
        <v>65</v>
      </c>
      <c r="C46" s="35">
        <v>71</v>
      </c>
      <c r="D46" s="22">
        <v>103</v>
      </c>
      <c r="E46" s="28">
        <v>82</v>
      </c>
      <c r="F46" s="33">
        <v>240</v>
      </c>
    </row>
    <row r="47" spans="1:6" s="13" customFormat="1" ht="12.75">
      <c r="A47" s="53">
        <v>41</v>
      </c>
      <c r="B47" s="20">
        <v>63</v>
      </c>
      <c r="C47" s="35">
        <v>86</v>
      </c>
      <c r="D47" s="22">
        <v>78</v>
      </c>
      <c r="E47" s="28">
        <v>45</v>
      </c>
      <c r="F47" s="33">
        <v>219</v>
      </c>
    </row>
    <row r="48" spans="1:6" s="13" customFormat="1" ht="12.75">
      <c r="A48" s="53">
        <v>42</v>
      </c>
      <c r="B48" s="20">
        <v>44</v>
      </c>
      <c r="C48" s="35">
        <v>60</v>
      </c>
      <c r="D48" s="22">
        <v>71</v>
      </c>
      <c r="E48" s="28">
        <v>101</v>
      </c>
      <c r="F48" s="33">
        <v>175</v>
      </c>
    </row>
    <row r="49" spans="1:6" s="13" customFormat="1" ht="12.75">
      <c r="A49" s="53">
        <v>43</v>
      </c>
      <c r="B49" s="20">
        <v>47</v>
      </c>
      <c r="C49" s="35">
        <v>84</v>
      </c>
      <c r="D49" s="22">
        <v>67</v>
      </c>
      <c r="E49" s="28">
        <v>52</v>
      </c>
      <c r="F49" s="33">
        <v>201</v>
      </c>
    </row>
    <row r="50" spans="1:6" s="13" customFormat="1" ht="12.75">
      <c r="A50" s="53">
        <v>44</v>
      </c>
      <c r="B50" s="20">
        <v>76</v>
      </c>
      <c r="C50" s="35">
        <v>85</v>
      </c>
      <c r="D50" s="22">
        <v>77</v>
      </c>
      <c r="E50" s="28">
        <v>93</v>
      </c>
      <c r="F50" s="33">
        <v>220</v>
      </c>
    </row>
    <row r="51" spans="1:6" s="13" customFormat="1" ht="12.75">
      <c r="A51" s="53">
        <v>45</v>
      </c>
      <c r="B51" s="20">
        <v>64</v>
      </c>
      <c r="C51" s="35">
        <v>61</v>
      </c>
      <c r="D51" s="22">
        <v>90</v>
      </c>
      <c r="E51" s="28">
        <v>109</v>
      </c>
      <c r="F51" s="33">
        <v>202</v>
      </c>
    </row>
    <row r="52" spans="1:6" s="13" customFormat="1" ht="12.75">
      <c r="A52" s="53">
        <v>46</v>
      </c>
      <c r="B52" s="20">
        <v>79</v>
      </c>
      <c r="C52" s="35">
        <v>91</v>
      </c>
      <c r="D52" s="22">
        <v>98</v>
      </c>
      <c r="E52" s="28">
        <v>89</v>
      </c>
      <c r="F52" s="33">
        <v>261</v>
      </c>
    </row>
    <row r="53" spans="1:6" s="13" customFormat="1" ht="12.75">
      <c r="A53" s="53">
        <v>47</v>
      </c>
      <c r="B53" s="20">
        <v>107</v>
      </c>
      <c r="C53" s="35">
        <v>107</v>
      </c>
      <c r="D53" s="22">
        <v>109</v>
      </c>
      <c r="E53" s="28">
        <v>82</v>
      </c>
      <c r="F53" s="33">
        <v>300</v>
      </c>
    </row>
    <row r="54" spans="1:6" s="13" customFormat="1" ht="12.75">
      <c r="A54" s="53">
        <v>48</v>
      </c>
      <c r="B54" s="20">
        <v>13</v>
      </c>
      <c r="C54" s="35">
        <v>30</v>
      </c>
      <c r="D54" s="22">
        <v>33</v>
      </c>
      <c r="E54" s="28">
        <v>41</v>
      </c>
      <c r="F54" s="33">
        <v>71</v>
      </c>
    </row>
    <row r="55" spans="1:6" s="13" customFormat="1" ht="12.75">
      <c r="A55" s="53">
        <v>49</v>
      </c>
      <c r="B55" s="20">
        <v>46</v>
      </c>
      <c r="C55" s="35">
        <v>40</v>
      </c>
      <c r="D55" s="22">
        <v>48</v>
      </c>
      <c r="E55" s="28">
        <v>71</v>
      </c>
      <c r="F55" s="33">
        <v>125</v>
      </c>
    </row>
    <row r="56" spans="1:6" s="13" customFormat="1" ht="12.75">
      <c r="A56" s="53">
        <v>50</v>
      </c>
      <c r="B56" s="20">
        <v>28</v>
      </c>
      <c r="C56" s="35">
        <v>38</v>
      </c>
      <c r="D56" s="22">
        <v>34</v>
      </c>
      <c r="E56" s="28">
        <v>50</v>
      </c>
      <c r="F56" s="33">
        <v>96</v>
      </c>
    </row>
    <row r="57" spans="1:6" s="13" customFormat="1" ht="12.75">
      <c r="A57" s="53">
        <v>51</v>
      </c>
      <c r="B57" s="20">
        <v>39</v>
      </c>
      <c r="C57" s="35">
        <v>59</v>
      </c>
      <c r="D57" s="22">
        <v>63</v>
      </c>
      <c r="E57" s="28">
        <v>87</v>
      </c>
      <c r="F57" s="33">
        <v>155</v>
      </c>
    </row>
    <row r="58" spans="1:6" s="13" customFormat="1" ht="12.75">
      <c r="A58" s="53">
        <v>52</v>
      </c>
      <c r="B58" s="20">
        <v>35</v>
      </c>
      <c r="C58" s="35">
        <v>32</v>
      </c>
      <c r="D58" s="22">
        <v>40</v>
      </c>
      <c r="E58" s="28">
        <v>44</v>
      </c>
      <c r="F58" s="33">
        <v>100</v>
      </c>
    </row>
    <row r="59" spans="1:6" s="13" customFormat="1" ht="12.75">
      <c r="A59" s="53">
        <v>53</v>
      </c>
      <c r="B59" s="20">
        <v>34</v>
      </c>
      <c r="C59" s="35">
        <v>36</v>
      </c>
      <c r="D59" s="22">
        <v>34</v>
      </c>
      <c r="E59" s="28">
        <v>83</v>
      </c>
      <c r="F59" s="33">
        <v>94</v>
      </c>
    </row>
    <row r="60" spans="1:6" s="13" customFormat="1" ht="12.75">
      <c r="A60" s="53">
        <v>54</v>
      </c>
      <c r="B60" s="20">
        <v>35</v>
      </c>
      <c r="C60" s="35">
        <v>46</v>
      </c>
      <c r="D60" s="22">
        <v>48</v>
      </c>
      <c r="E60" s="28">
        <v>95</v>
      </c>
      <c r="F60" s="33">
        <v>127</v>
      </c>
    </row>
    <row r="61" spans="1:6" s="13" customFormat="1" ht="12.75">
      <c r="A61" s="53">
        <v>55</v>
      </c>
      <c r="B61" s="20">
        <v>33</v>
      </c>
      <c r="C61" s="35">
        <v>42</v>
      </c>
      <c r="D61" s="22">
        <v>29</v>
      </c>
      <c r="E61" s="28">
        <v>74</v>
      </c>
      <c r="F61" s="33">
        <v>93</v>
      </c>
    </row>
    <row r="62" spans="1:6" s="13" customFormat="1" ht="12.75">
      <c r="A62" s="53">
        <v>56</v>
      </c>
      <c r="B62" s="20">
        <v>22</v>
      </c>
      <c r="C62" s="35">
        <v>29</v>
      </c>
      <c r="D62" s="22">
        <v>27</v>
      </c>
      <c r="E62" s="28">
        <v>56</v>
      </c>
      <c r="F62" s="33">
        <v>66</v>
      </c>
    </row>
    <row r="63" spans="1:6" s="13" customFormat="1" ht="12.75">
      <c r="A63" s="53">
        <v>57</v>
      </c>
      <c r="B63" s="20">
        <v>40</v>
      </c>
      <c r="C63" s="35">
        <v>38</v>
      </c>
      <c r="D63" s="22">
        <v>40</v>
      </c>
      <c r="E63" s="28">
        <v>63</v>
      </c>
      <c r="F63" s="33">
        <v>108</v>
      </c>
    </row>
    <row r="64" spans="1:6" s="13" customFormat="1" ht="12.75">
      <c r="A64" s="53">
        <v>58</v>
      </c>
      <c r="B64" s="20">
        <v>35</v>
      </c>
      <c r="C64" s="35">
        <v>65</v>
      </c>
      <c r="D64" s="22">
        <v>41</v>
      </c>
      <c r="E64" s="28">
        <v>106</v>
      </c>
      <c r="F64" s="33">
        <v>148</v>
      </c>
    </row>
    <row r="65" spans="1:6" s="13" customFormat="1" ht="12.75">
      <c r="A65" s="53">
        <v>59</v>
      </c>
      <c r="B65" s="20">
        <v>14</v>
      </c>
      <c r="C65" s="35">
        <v>21</v>
      </c>
      <c r="D65" s="22">
        <v>18</v>
      </c>
      <c r="E65" s="28">
        <v>55</v>
      </c>
      <c r="F65" s="33">
        <v>51</v>
      </c>
    </row>
    <row r="66" spans="1:6" s="13" customFormat="1" ht="12.75">
      <c r="A66" s="53">
        <v>60</v>
      </c>
      <c r="B66" s="20">
        <v>25</v>
      </c>
      <c r="C66" s="35">
        <v>35</v>
      </c>
      <c r="D66" s="22">
        <v>24</v>
      </c>
      <c r="E66" s="28">
        <v>54</v>
      </c>
      <c r="F66" s="33">
        <v>72</v>
      </c>
    </row>
    <row r="67" spans="1:6" s="13" customFormat="1" ht="12.75">
      <c r="A67" s="53">
        <v>61</v>
      </c>
      <c r="B67" s="20">
        <v>93</v>
      </c>
      <c r="C67" s="35">
        <v>113</v>
      </c>
      <c r="D67" s="22">
        <v>124</v>
      </c>
      <c r="E67" s="28">
        <v>65</v>
      </c>
      <c r="F67" s="33">
        <v>301</v>
      </c>
    </row>
    <row r="68" spans="1:6" s="13" customFormat="1" ht="12.75">
      <c r="A68" s="53">
        <v>62</v>
      </c>
      <c r="B68" s="20">
        <v>41</v>
      </c>
      <c r="C68" s="35">
        <v>51</v>
      </c>
      <c r="D68" s="22">
        <v>56</v>
      </c>
      <c r="E68" s="28">
        <v>57</v>
      </c>
      <c r="F68" s="33">
        <v>140</v>
      </c>
    </row>
    <row r="69" spans="1:6" s="13" customFormat="1" ht="12.75">
      <c r="A69" s="53">
        <v>63</v>
      </c>
      <c r="B69" s="20">
        <v>55</v>
      </c>
      <c r="C69" s="35">
        <v>55</v>
      </c>
      <c r="D69" s="22">
        <v>181</v>
      </c>
      <c r="E69" s="28">
        <v>30</v>
      </c>
      <c r="F69" s="33">
        <v>234</v>
      </c>
    </row>
    <row r="70" spans="1:6" s="13" customFormat="1" ht="12.75">
      <c r="A70" s="53">
        <v>64</v>
      </c>
      <c r="B70" s="20">
        <v>31</v>
      </c>
      <c r="C70" s="35">
        <v>65</v>
      </c>
      <c r="D70" s="22">
        <v>77</v>
      </c>
      <c r="E70" s="28">
        <v>21</v>
      </c>
      <c r="F70" s="33">
        <v>162</v>
      </c>
    </row>
    <row r="71" spans="1:6" s="13" customFormat="1" ht="12.75">
      <c r="A71" s="53">
        <v>65</v>
      </c>
      <c r="B71" s="20">
        <v>49</v>
      </c>
      <c r="C71" s="35">
        <v>83</v>
      </c>
      <c r="D71" s="22">
        <v>85</v>
      </c>
      <c r="E71" s="28">
        <v>38</v>
      </c>
      <c r="F71" s="33">
        <v>201</v>
      </c>
    </row>
    <row r="72" spans="1:6" s="13" customFormat="1" ht="12.75">
      <c r="A72" s="53">
        <v>66</v>
      </c>
      <c r="B72" s="20">
        <v>64</v>
      </c>
      <c r="C72" s="35">
        <v>81</v>
      </c>
      <c r="D72" s="22">
        <v>81</v>
      </c>
      <c r="E72" s="28">
        <v>51</v>
      </c>
      <c r="F72" s="33">
        <v>225</v>
      </c>
    </row>
    <row r="73" spans="1:6" s="13" customFormat="1" ht="12.75">
      <c r="A73" s="53">
        <v>67</v>
      </c>
      <c r="B73" s="20">
        <v>26</v>
      </c>
      <c r="C73" s="35">
        <v>52</v>
      </c>
      <c r="D73" s="22">
        <v>56</v>
      </c>
      <c r="E73" s="28">
        <v>34</v>
      </c>
      <c r="F73" s="33">
        <v>124</v>
      </c>
    </row>
    <row r="74" spans="1:6" s="13" customFormat="1" ht="12.75">
      <c r="A74" s="53">
        <v>68</v>
      </c>
      <c r="B74" s="20">
        <v>46</v>
      </c>
      <c r="C74" s="35">
        <v>52</v>
      </c>
      <c r="D74" s="22">
        <v>56</v>
      </c>
      <c r="E74" s="28">
        <v>45</v>
      </c>
      <c r="F74" s="33">
        <v>149</v>
      </c>
    </row>
    <row r="75" spans="1:6" s="13" customFormat="1" ht="12.75">
      <c r="A75" s="53">
        <v>69</v>
      </c>
      <c r="B75" s="20">
        <v>42</v>
      </c>
      <c r="C75" s="35">
        <v>51</v>
      </c>
      <c r="D75" s="22">
        <v>50</v>
      </c>
      <c r="E75" s="28">
        <v>77</v>
      </c>
      <c r="F75" s="33">
        <v>134</v>
      </c>
    </row>
    <row r="76" spans="1:6" s="13" customFormat="1" ht="12.75">
      <c r="A76" s="55" t="s">
        <v>86</v>
      </c>
      <c r="B76" s="23">
        <v>39</v>
      </c>
      <c r="C76" s="42">
        <v>31</v>
      </c>
      <c r="D76" s="25">
        <v>42</v>
      </c>
      <c r="E76" s="38">
        <v>34</v>
      </c>
      <c r="F76" s="39">
        <v>101</v>
      </c>
    </row>
    <row r="77" spans="1:6" s="14" customFormat="1" ht="12.75">
      <c r="A77" s="56" t="s">
        <v>0</v>
      </c>
      <c r="B77" s="26">
        <f>SUM(B7:B76)</f>
        <v>3949</v>
      </c>
      <c r="C77" s="26">
        <f>SUM(C7:C76)</f>
        <v>4794</v>
      </c>
      <c r="D77" s="26">
        <f>SUM(D7:D76)</f>
        <v>5389</v>
      </c>
      <c r="E77" s="26">
        <f>SUM(E7:E76)</f>
        <v>4029</v>
      </c>
      <c r="F77" s="26">
        <f>SUM(F7:F76)</f>
        <v>13359</v>
      </c>
    </row>
  </sheetData>
  <sheetProtection selectLockedCells="1"/>
  <mergeCells count="6">
    <mergeCell ref="B1:D1"/>
    <mergeCell ref="E1:F1"/>
    <mergeCell ref="B2:D2"/>
    <mergeCell ref="E2:F2"/>
    <mergeCell ref="B3:D3"/>
    <mergeCell ref="E3:F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  <ignoredErrors>
    <ignoredError sqref="A7:A15 A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zoomScalePageLayoutView="0" workbookViewId="0" topLeftCell="A1">
      <pane ySplit="6" topLeftCell="A52" activePane="bottomLeft" state="frozen"/>
      <selection pane="topLeft" activeCell="G20" sqref="G20"/>
      <selection pane="bottomLeft" activeCell="E77" sqref="E77"/>
    </sheetView>
  </sheetViews>
  <sheetFormatPr defaultColWidth="9.140625" defaultRowHeight="12.75"/>
  <cols>
    <col min="1" max="1" width="9.8515625" style="57" customWidth="1"/>
    <col min="2" max="5" width="7.7109375" style="29" customWidth="1"/>
    <col min="6" max="9" width="8.57421875" style="29" customWidth="1"/>
    <col min="10" max="10" width="8.7109375" style="29" customWidth="1"/>
    <col min="11" max="11" width="8.57421875" style="29" customWidth="1"/>
    <col min="12" max="12" width="8.28125" style="29" customWidth="1"/>
    <col min="13" max="13" width="8.57421875" style="10" customWidth="1"/>
    <col min="14" max="14" width="9.28125" style="10" customWidth="1"/>
    <col min="15" max="16384" width="9.140625" style="10" customWidth="1"/>
  </cols>
  <sheetData>
    <row r="1" spans="1:5" ht="12.75">
      <c r="A1" s="46"/>
      <c r="B1" s="156" t="s">
        <v>8</v>
      </c>
      <c r="C1" s="160"/>
      <c r="D1" s="160"/>
      <c r="E1" s="157"/>
    </row>
    <row r="2" spans="1:5" s="11" customFormat="1" ht="12.75">
      <c r="A2" s="47"/>
      <c r="B2" s="158" t="s">
        <v>13</v>
      </c>
      <c r="C2" s="161"/>
      <c r="D2" s="161"/>
      <c r="E2" s="159"/>
    </row>
    <row r="3" spans="1:5" s="11" customFormat="1" ht="12.75">
      <c r="A3" s="48"/>
      <c r="B3" s="162"/>
      <c r="C3" s="163"/>
      <c r="D3" s="163"/>
      <c r="E3" s="164"/>
    </row>
    <row r="4" spans="1:5" ht="12.75">
      <c r="A4" s="49"/>
      <c r="B4" s="6" t="s">
        <v>152</v>
      </c>
      <c r="C4" s="6" t="s">
        <v>3</v>
      </c>
      <c r="D4" s="6" t="s">
        <v>4</v>
      </c>
      <c r="E4" s="6" t="s">
        <v>4</v>
      </c>
    </row>
    <row r="5" spans="1:5" s="12" customFormat="1" ht="99.75" customHeight="1" thickBot="1">
      <c r="A5" s="50" t="s">
        <v>16</v>
      </c>
      <c r="B5" s="4" t="s">
        <v>153</v>
      </c>
      <c r="C5" s="4" t="s">
        <v>154</v>
      </c>
      <c r="D5" s="4" t="s">
        <v>155</v>
      </c>
      <c r="E5" s="4" t="s">
        <v>87</v>
      </c>
    </row>
    <row r="6" spans="1:5" s="13" customFormat="1" ht="13.5" thickBot="1">
      <c r="A6" s="51"/>
      <c r="B6" s="16"/>
      <c r="C6" s="16"/>
      <c r="D6" s="16"/>
      <c r="E6" s="15"/>
    </row>
    <row r="7" spans="1:5" s="13" customFormat="1" ht="12.75">
      <c r="A7" s="79">
        <v>1</v>
      </c>
      <c r="B7" s="36">
        <v>10</v>
      </c>
      <c r="C7" s="19">
        <v>59</v>
      </c>
      <c r="D7" s="59">
        <v>133</v>
      </c>
      <c r="E7" s="19">
        <v>97</v>
      </c>
    </row>
    <row r="8" spans="1:5" s="13" customFormat="1" ht="12.75">
      <c r="A8" s="80">
        <v>2</v>
      </c>
      <c r="B8" s="37">
        <v>6</v>
      </c>
      <c r="C8" s="22">
        <v>42</v>
      </c>
      <c r="D8" s="60">
        <v>162</v>
      </c>
      <c r="E8" s="22">
        <v>138</v>
      </c>
    </row>
    <row r="9" spans="1:5" s="13" customFormat="1" ht="12.75">
      <c r="A9" s="80">
        <v>3</v>
      </c>
      <c r="B9" s="37">
        <v>9</v>
      </c>
      <c r="C9" s="22">
        <v>47</v>
      </c>
      <c r="D9" s="60">
        <v>206</v>
      </c>
      <c r="E9" s="22">
        <v>118</v>
      </c>
    </row>
    <row r="10" spans="1:5" s="13" customFormat="1" ht="12.75">
      <c r="A10" s="80">
        <v>4</v>
      </c>
      <c r="B10" s="37">
        <v>7</v>
      </c>
      <c r="C10" s="22">
        <v>54</v>
      </c>
      <c r="D10" s="60">
        <v>120</v>
      </c>
      <c r="E10" s="22">
        <v>97</v>
      </c>
    </row>
    <row r="11" spans="1:5" s="13" customFormat="1" ht="12.75">
      <c r="A11" s="80">
        <v>5</v>
      </c>
      <c r="B11" s="37">
        <v>6</v>
      </c>
      <c r="C11" s="22">
        <v>66</v>
      </c>
      <c r="D11" s="60">
        <v>137</v>
      </c>
      <c r="E11" s="22">
        <v>174</v>
      </c>
    </row>
    <row r="12" spans="1:5" s="13" customFormat="1" ht="12.75">
      <c r="A12" s="80">
        <v>6</v>
      </c>
      <c r="B12" s="37">
        <v>4</v>
      </c>
      <c r="C12" s="22">
        <v>48</v>
      </c>
      <c r="D12" s="60">
        <v>152</v>
      </c>
      <c r="E12" s="22">
        <v>227</v>
      </c>
    </row>
    <row r="13" spans="1:5" s="13" customFormat="1" ht="12.75">
      <c r="A13" s="80">
        <v>7</v>
      </c>
      <c r="B13" s="37">
        <v>12</v>
      </c>
      <c r="C13" s="22">
        <v>60</v>
      </c>
      <c r="D13" s="60">
        <v>228</v>
      </c>
      <c r="E13" s="22">
        <v>132</v>
      </c>
    </row>
    <row r="14" spans="1:5" s="13" customFormat="1" ht="12.75">
      <c r="A14" s="80">
        <v>8</v>
      </c>
      <c r="B14" s="37">
        <v>8</v>
      </c>
      <c r="C14" s="22">
        <v>68</v>
      </c>
      <c r="D14" s="60">
        <v>182</v>
      </c>
      <c r="E14" s="22">
        <v>215</v>
      </c>
    </row>
    <row r="15" spans="1:5" s="13" customFormat="1" ht="12.75">
      <c r="A15" s="80">
        <v>9</v>
      </c>
      <c r="B15" s="37">
        <v>9</v>
      </c>
      <c r="C15" s="22">
        <v>75</v>
      </c>
      <c r="D15" s="60">
        <v>175</v>
      </c>
      <c r="E15" s="22">
        <v>185</v>
      </c>
    </row>
    <row r="16" spans="1:5" s="13" customFormat="1" ht="12.75">
      <c r="A16" s="53">
        <v>10</v>
      </c>
      <c r="B16" s="37">
        <v>8</v>
      </c>
      <c r="C16" s="22">
        <v>35</v>
      </c>
      <c r="D16" s="60">
        <v>84</v>
      </c>
      <c r="E16" s="22">
        <v>76</v>
      </c>
    </row>
    <row r="17" spans="1:5" s="13" customFormat="1" ht="12.75">
      <c r="A17" s="54">
        <v>11</v>
      </c>
      <c r="B17" s="37">
        <v>9</v>
      </c>
      <c r="C17" s="22">
        <v>30</v>
      </c>
      <c r="D17" s="60">
        <v>67</v>
      </c>
      <c r="E17" s="22">
        <v>77</v>
      </c>
    </row>
    <row r="18" spans="1:5" s="13" customFormat="1" ht="12.75">
      <c r="A18" s="53">
        <v>12</v>
      </c>
      <c r="B18" s="37">
        <v>8</v>
      </c>
      <c r="C18" s="22">
        <v>20</v>
      </c>
      <c r="D18" s="60">
        <v>76</v>
      </c>
      <c r="E18" s="22">
        <v>79</v>
      </c>
    </row>
    <row r="19" spans="1:5" s="13" customFormat="1" ht="12.75">
      <c r="A19" s="54">
        <v>13</v>
      </c>
      <c r="B19" s="37">
        <v>2</v>
      </c>
      <c r="C19" s="22">
        <v>26</v>
      </c>
      <c r="D19" s="60">
        <v>70</v>
      </c>
      <c r="E19" s="22">
        <v>95</v>
      </c>
    </row>
    <row r="20" spans="1:5" s="13" customFormat="1" ht="12.75">
      <c r="A20" s="53">
        <v>14</v>
      </c>
      <c r="B20" s="37">
        <v>8</v>
      </c>
      <c r="C20" s="22">
        <v>59</v>
      </c>
      <c r="D20" s="60">
        <v>99</v>
      </c>
      <c r="E20" s="22">
        <v>125</v>
      </c>
    </row>
    <row r="21" spans="1:5" s="13" customFormat="1" ht="12.75">
      <c r="A21" s="53">
        <v>15</v>
      </c>
      <c r="B21" s="37">
        <v>12</v>
      </c>
      <c r="C21" s="22">
        <v>57</v>
      </c>
      <c r="D21" s="60">
        <v>138</v>
      </c>
      <c r="E21" s="22">
        <v>211</v>
      </c>
    </row>
    <row r="22" spans="1:5" s="13" customFormat="1" ht="12.75">
      <c r="A22" s="53">
        <v>16</v>
      </c>
      <c r="B22" s="37">
        <v>10</v>
      </c>
      <c r="C22" s="22">
        <v>97</v>
      </c>
      <c r="D22" s="60">
        <v>168</v>
      </c>
      <c r="E22" s="22">
        <v>227</v>
      </c>
    </row>
    <row r="23" spans="1:5" s="13" customFormat="1" ht="12.75">
      <c r="A23" s="53">
        <v>17</v>
      </c>
      <c r="B23" s="37">
        <v>4</v>
      </c>
      <c r="C23" s="22">
        <v>48</v>
      </c>
      <c r="D23" s="60">
        <v>89</v>
      </c>
      <c r="E23" s="22">
        <v>81</v>
      </c>
    </row>
    <row r="24" spans="1:5" s="13" customFormat="1" ht="12.75">
      <c r="A24" s="53">
        <v>18</v>
      </c>
      <c r="B24" s="37">
        <v>21</v>
      </c>
      <c r="C24" s="22">
        <v>67</v>
      </c>
      <c r="D24" s="60">
        <v>166</v>
      </c>
      <c r="E24" s="22">
        <v>158</v>
      </c>
    </row>
    <row r="25" spans="1:5" s="13" customFormat="1" ht="12.75">
      <c r="A25" s="53">
        <v>19</v>
      </c>
      <c r="B25" s="37">
        <v>9</v>
      </c>
      <c r="C25" s="22">
        <v>65</v>
      </c>
      <c r="D25" s="60">
        <v>99</v>
      </c>
      <c r="E25" s="22">
        <v>154</v>
      </c>
    </row>
    <row r="26" spans="1:5" s="13" customFormat="1" ht="12.75">
      <c r="A26" s="53">
        <v>20</v>
      </c>
      <c r="B26" s="37">
        <v>19</v>
      </c>
      <c r="C26" s="22">
        <v>98</v>
      </c>
      <c r="D26" s="60">
        <v>146</v>
      </c>
      <c r="E26" s="22">
        <v>185</v>
      </c>
    </row>
    <row r="27" spans="1:5" s="13" customFormat="1" ht="12.75">
      <c r="A27" s="53">
        <v>21</v>
      </c>
      <c r="B27" s="37">
        <v>12</v>
      </c>
      <c r="C27" s="22">
        <v>53</v>
      </c>
      <c r="D27" s="60">
        <v>118</v>
      </c>
      <c r="E27" s="22">
        <v>98</v>
      </c>
    </row>
    <row r="28" spans="1:5" s="13" customFormat="1" ht="12.75">
      <c r="A28" s="53">
        <v>22</v>
      </c>
      <c r="B28" s="37">
        <v>11</v>
      </c>
      <c r="C28" s="22">
        <v>72</v>
      </c>
      <c r="D28" s="60">
        <v>150</v>
      </c>
      <c r="E28" s="22">
        <v>198</v>
      </c>
    </row>
    <row r="29" spans="1:5" s="13" customFormat="1" ht="12.75">
      <c r="A29" s="53">
        <v>23</v>
      </c>
      <c r="B29" s="37">
        <v>5</v>
      </c>
      <c r="C29" s="22">
        <v>40</v>
      </c>
      <c r="D29" s="60">
        <v>82</v>
      </c>
      <c r="E29" s="22">
        <v>86</v>
      </c>
    </row>
    <row r="30" spans="1:5" s="13" customFormat="1" ht="12.75">
      <c r="A30" s="53">
        <v>24</v>
      </c>
      <c r="B30" s="37">
        <v>5</v>
      </c>
      <c r="C30" s="22">
        <v>31</v>
      </c>
      <c r="D30" s="60">
        <v>56</v>
      </c>
      <c r="E30" s="22">
        <v>54</v>
      </c>
    </row>
    <row r="31" spans="1:5" s="13" customFormat="1" ht="12.75">
      <c r="A31" s="53">
        <v>25</v>
      </c>
      <c r="B31" s="37">
        <v>9</v>
      </c>
      <c r="C31" s="22">
        <v>43</v>
      </c>
      <c r="D31" s="60">
        <v>105</v>
      </c>
      <c r="E31" s="22">
        <v>89</v>
      </c>
    </row>
    <row r="32" spans="1:5" s="13" customFormat="1" ht="12.75">
      <c r="A32" s="53">
        <v>26</v>
      </c>
      <c r="B32" s="37">
        <v>7</v>
      </c>
      <c r="C32" s="22">
        <v>33</v>
      </c>
      <c r="D32" s="60">
        <v>80</v>
      </c>
      <c r="E32" s="22">
        <v>51</v>
      </c>
    </row>
    <row r="33" spans="1:5" s="13" customFormat="1" ht="12.75">
      <c r="A33" s="53">
        <v>27</v>
      </c>
      <c r="B33" s="37">
        <v>5</v>
      </c>
      <c r="C33" s="22">
        <v>37</v>
      </c>
      <c r="D33" s="60">
        <v>111</v>
      </c>
      <c r="E33" s="22">
        <v>106</v>
      </c>
    </row>
    <row r="34" spans="1:5" s="13" customFormat="1" ht="12.75">
      <c r="A34" s="53">
        <v>28</v>
      </c>
      <c r="B34" s="37">
        <v>7</v>
      </c>
      <c r="C34" s="22">
        <v>56</v>
      </c>
      <c r="D34" s="60">
        <v>154</v>
      </c>
      <c r="E34" s="22">
        <v>149</v>
      </c>
    </row>
    <row r="35" spans="1:5" s="13" customFormat="1" ht="12.75">
      <c r="A35" s="53">
        <v>29</v>
      </c>
      <c r="B35" s="37">
        <v>4</v>
      </c>
      <c r="C35" s="22">
        <v>33</v>
      </c>
      <c r="D35" s="60">
        <v>63</v>
      </c>
      <c r="E35" s="22">
        <v>50</v>
      </c>
    </row>
    <row r="36" spans="1:5" s="13" customFormat="1" ht="12.75">
      <c r="A36" s="53">
        <v>30</v>
      </c>
      <c r="B36" s="37">
        <v>11</v>
      </c>
      <c r="C36" s="22">
        <v>46</v>
      </c>
      <c r="D36" s="60">
        <v>98</v>
      </c>
      <c r="E36" s="22">
        <v>89</v>
      </c>
    </row>
    <row r="37" spans="1:5" s="13" customFormat="1" ht="12.75">
      <c r="A37" s="53">
        <v>31</v>
      </c>
      <c r="B37" s="37">
        <v>4</v>
      </c>
      <c r="C37" s="22">
        <v>29</v>
      </c>
      <c r="D37" s="60">
        <v>31</v>
      </c>
      <c r="E37" s="22">
        <v>33</v>
      </c>
    </row>
    <row r="38" spans="1:5" s="13" customFormat="1" ht="12.75">
      <c r="A38" s="53">
        <v>32</v>
      </c>
      <c r="B38" s="37">
        <v>12</v>
      </c>
      <c r="C38" s="22">
        <v>56</v>
      </c>
      <c r="D38" s="60">
        <v>97</v>
      </c>
      <c r="E38" s="22">
        <v>70</v>
      </c>
    </row>
    <row r="39" spans="1:5" s="13" customFormat="1" ht="12.75">
      <c r="A39" s="53">
        <v>33</v>
      </c>
      <c r="B39" s="37">
        <v>3</v>
      </c>
      <c r="C39" s="22">
        <v>30</v>
      </c>
      <c r="D39" s="60">
        <v>55</v>
      </c>
      <c r="E39" s="22">
        <v>57</v>
      </c>
    </row>
    <row r="40" spans="1:5" s="13" customFormat="1" ht="12.75">
      <c r="A40" s="53">
        <v>34</v>
      </c>
      <c r="B40" s="37">
        <v>7</v>
      </c>
      <c r="C40" s="22">
        <v>67</v>
      </c>
      <c r="D40" s="60">
        <v>103</v>
      </c>
      <c r="E40" s="22">
        <v>129</v>
      </c>
    </row>
    <row r="41" spans="1:5" s="13" customFormat="1" ht="12.75">
      <c r="A41" s="53">
        <v>35</v>
      </c>
      <c r="B41" s="37">
        <v>5</v>
      </c>
      <c r="C41" s="22">
        <v>22</v>
      </c>
      <c r="D41" s="60">
        <v>64</v>
      </c>
      <c r="E41" s="22">
        <v>58</v>
      </c>
    </row>
    <row r="42" spans="1:5" s="13" customFormat="1" ht="12.75">
      <c r="A42" s="53">
        <v>36</v>
      </c>
      <c r="B42" s="37">
        <v>5</v>
      </c>
      <c r="C42" s="22">
        <v>24</v>
      </c>
      <c r="D42" s="60">
        <v>69</v>
      </c>
      <c r="E42" s="22">
        <v>97</v>
      </c>
    </row>
    <row r="43" spans="1:5" s="13" customFormat="1" ht="12.75">
      <c r="A43" s="53">
        <v>37</v>
      </c>
      <c r="B43" s="37">
        <v>5</v>
      </c>
      <c r="C43" s="22">
        <v>41</v>
      </c>
      <c r="D43" s="60">
        <v>130</v>
      </c>
      <c r="E43" s="22">
        <v>126</v>
      </c>
    </row>
    <row r="44" spans="1:5" s="13" customFormat="1" ht="12.75">
      <c r="A44" s="53">
        <v>38</v>
      </c>
      <c r="B44" s="37">
        <v>14</v>
      </c>
      <c r="C44" s="22">
        <v>56</v>
      </c>
      <c r="D44" s="60">
        <v>90</v>
      </c>
      <c r="E44" s="22">
        <v>119</v>
      </c>
    </row>
    <row r="45" spans="1:5" s="13" customFormat="1" ht="12.75">
      <c r="A45" s="53">
        <v>39</v>
      </c>
      <c r="B45" s="37">
        <v>12</v>
      </c>
      <c r="C45" s="22">
        <v>97</v>
      </c>
      <c r="D45" s="60">
        <v>166</v>
      </c>
      <c r="E45" s="22">
        <v>147</v>
      </c>
    </row>
    <row r="46" spans="1:5" s="13" customFormat="1" ht="12.75">
      <c r="A46" s="53">
        <v>40</v>
      </c>
      <c r="B46" s="37">
        <v>7</v>
      </c>
      <c r="C46" s="22">
        <v>87</v>
      </c>
      <c r="D46" s="60">
        <v>117</v>
      </c>
      <c r="E46" s="22">
        <v>132</v>
      </c>
    </row>
    <row r="47" spans="1:5" s="13" customFormat="1" ht="12.75">
      <c r="A47" s="53">
        <v>41</v>
      </c>
      <c r="B47" s="37">
        <v>5</v>
      </c>
      <c r="C47" s="22">
        <v>40</v>
      </c>
      <c r="D47" s="60">
        <v>111</v>
      </c>
      <c r="E47" s="22">
        <v>143</v>
      </c>
    </row>
    <row r="48" spans="1:5" s="13" customFormat="1" ht="12.75">
      <c r="A48" s="53">
        <v>42</v>
      </c>
      <c r="B48" s="37">
        <v>17</v>
      </c>
      <c r="C48" s="22">
        <v>99</v>
      </c>
      <c r="D48" s="60">
        <v>91</v>
      </c>
      <c r="E48" s="22">
        <v>98</v>
      </c>
    </row>
    <row r="49" spans="1:5" s="13" customFormat="1" ht="12.75">
      <c r="A49" s="53">
        <v>43</v>
      </c>
      <c r="B49" s="37">
        <v>8</v>
      </c>
      <c r="C49" s="22">
        <v>55</v>
      </c>
      <c r="D49" s="60">
        <v>87</v>
      </c>
      <c r="E49" s="22">
        <v>125</v>
      </c>
    </row>
    <row r="50" spans="1:5" s="13" customFormat="1" ht="12.75">
      <c r="A50" s="53">
        <v>44</v>
      </c>
      <c r="B50" s="37">
        <v>10</v>
      </c>
      <c r="C50" s="22">
        <v>88</v>
      </c>
      <c r="D50" s="60">
        <v>88</v>
      </c>
      <c r="E50" s="22">
        <v>162</v>
      </c>
    </row>
    <row r="51" spans="1:5" s="13" customFormat="1" ht="12.75">
      <c r="A51" s="53">
        <v>45</v>
      </c>
      <c r="B51" s="37">
        <v>14</v>
      </c>
      <c r="C51" s="22">
        <v>103</v>
      </c>
      <c r="D51" s="60">
        <v>96</v>
      </c>
      <c r="E51" s="22">
        <v>130</v>
      </c>
    </row>
    <row r="52" spans="1:5" s="13" customFormat="1" ht="12.75">
      <c r="A52" s="53">
        <v>46</v>
      </c>
      <c r="B52" s="37">
        <v>11</v>
      </c>
      <c r="C52" s="22">
        <v>95</v>
      </c>
      <c r="D52" s="60">
        <v>125</v>
      </c>
      <c r="E52" s="22">
        <v>157</v>
      </c>
    </row>
    <row r="53" spans="1:5" s="13" customFormat="1" ht="12.75">
      <c r="A53" s="53">
        <v>47</v>
      </c>
      <c r="B53" s="37">
        <v>11</v>
      </c>
      <c r="C53" s="22">
        <v>95</v>
      </c>
      <c r="D53" s="60">
        <v>166</v>
      </c>
      <c r="E53" s="22">
        <v>184</v>
      </c>
    </row>
    <row r="54" spans="1:5" s="13" customFormat="1" ht="12.75">
      <c r="A54" s="53">
        <v>48</v>
      </c>
      <c r="B54" s="37">
        <v>7</v>
      </c>
      <c r="C54" s="22">
        <v>46</v>
      </c>
      <c r="D54" s="60">
        <v>40</v>
      </c>
      <c r="E54" s="22">
        <v>43</v>
      </c>
    </row>
    <row r="55" spans="1:5" s="13" customFormat="1" ht="12.75">
      <c r="A55" s="53">
        <v>49</v>
      </c>
      <c r="B55" s="37">
        <v>11</v>
      </c>
      <c r="C55" s="22">
        <v>65</v>
      </c>
      <c r="D55" s="60">
        <v>69</v>
      </c>
      <c r="E55" s="22">
        <v>69</v>
      </c>
    </row>
    <row r="56" spans="1:5" s="13" customFormat="1" ht="12.75">
      <c r="A56" s="53">
        <v>50</v>
      </c>
      <c r="B56" s="37">
        <v>10</v>
      </c>
      <c r="C56" s="22">
        <v>48</v>
      </c>
      <c r="D56" s="60">
        <v>43</v>
      </c>
      <c r="E56" s="22">
        <v>65</v>
      </c>
    </row>
    <row r="57" spans="1:5" s="13" customFormat="1" ht="12.75">
      <c r="A57" s="53">
        <v>51</v>
      </c>
      <c r="B57" s="37">
        <v>12</v>
      </c>
      <c r="C57" s="22">
        <v>86</v>
      </c>
      <c r="D57" s="60">
        <v>84</v>
      </c>
      <c r="E57" s="22">
        <v>83</v>
      </c>
    </row>
    <row r="58" spans="1:5" s="13" customFormat="1" ht="12.75">
      <c r="A58" s="53">
        <v>52</v>
      </c>
      <c r="B58" s="37">
        <v>9</v>
      </c>
      <c r="C58" s="22">
        <v>35</v>
      </c>
      <c r="D58" s="60">
        <v>64</v>
      </c>
      <c r="E58" s="22">
        <v>50</v>
      </c>
    </row>
    <row r="59" spans="1:5" s="13" customFormat="1" ht="12.75">
      <c r="A59" s="53">
        <v>53</v>
      </c>
      <c r="B59" s="37">
        <v>17</v>
      </c>
      <c r="C59" s="22">
        <v>83</v>
      </c>
      <c r="D59" s="60">
        <v>55</v>
      </c>
      <c r="E59" s="22">
        <v>50</v>
      </c>
    </row>
    <row r="60" spans="1:5" s="13" customFormat="1" ht="12.75">
      <c r="A60" s="53">
        <v>54</v>
      </c>
      <c r="B60" s="37">
        <v>3</v>
      </c>
      <c r="C60" s="22">
        <v>116</v>
      </c>
      <c r="D60" s="60">
        <v>49</v>
      </c>
      <c r="E60" s="22">
        <v>89</v>
      </c>
    </row>
    <row r="61" spans="1:5" s="13" customFormat="1" ht="12.75">
      <c r="A61" s="53">
        <v>55</v>
      </c>
      <c r="B61" s="37">
        <v>10</v>
      </c>
      <c r="C61" s="22">
        <v>77</v>
      </c>
      <c r="D61" s="60">
        <v>42</v>
      </c>
      <c r="E61" s="22">
        <v>76</v>
      </c>
    </row>
    <row r="62" spans="1:5" s="13" customFormat="1" ht="12.75">
      <c r="A62" s="53">
        <v>56</v>
      </c>
      <c r="B62" s="37">
        <v>12</v>
      </c>
      <c r="C62" s="22">
        <v>55</v>
      </c>
      <c r="D62" s="60">
        <v>29</v>
      </c>
      <c r="E62" s="22">
        <v>53</v>
      </c>
    </row>
    <row r="63" spans="1:5" s="13" customFormat="1" ht="12.75">
      <c r="A63" s="53">
        <v>57</v>
      </c>
      <c r="B63" s="37">
        <v>10</v>
      </c>
      <c r="C63" s="22">
        <v>69</v>
      </c>
      <c r="D63" s="60">
        <v>56</v>
      </c>
      <c r="E63" s="22">
        <v>72</v>
      </c>
    </row>
    <row r="64" spans="1:5" s="13" customFormat="1" ht="12.75">
      <c r="A64" s="53">
        <v>58</v>
      </c>
      <c r="B64" s="37">
        <v>17</v>
      </c>
      <c r="C64" s="22">
        <v>99</v>
      </c>
      <c r="D64" s="60">
        <v>68</v>
      </c>
      <c r="E64" s="22">
        <v>93</v>
      </c>
    </row>
    <row r="65" spans="1:5" s="13" customFormat="1" ht="12.75">
      <c r="A65" s="53">
        <v>59</v>
      </c>
      <c r="B65" s="37">
        <v>5</v>
      </c>
      <c r="C65" s="22">
        <v>53</v>
      </c>
      <c r="D65" s="60">
        <v>36</v>
      </c>
      <c r="E65" s="22">
        <v>23</v>
      </c>
    </row>
    <row r="66" spans="1:5" s="13" customFormat="1" ht="12.75">
      <c r="A66" s="53">
        <v>60</v>
      </c>
      <c r="B66" s="37">
        <v>9</v>
      </c>
      <c r="C66" s="22">
        <v>51</v>
      </c>
      <c r="D66" s="60">
        <v>45</v>
      </c>
      <c r="E66" s="22">
        <v>48</v>
      </c>
    </row>
    <row r="67" spans="1:5" s="13" customFormat="1" ht="12.75">
      <c r="A67" s="53">
        <v>61</v>
      </c>
      <c r="B67" s="37">
        <v>10</v>
      </c>
      <c r="C67" s="22">
        <v>70</v>
      </c>
      <c r="D67" s="60">
        <v>176</v>
      </c>
      <c r="E67" s="22">
        <v>177</v>
      </c>
    </row>
    <row r="68" spans="1:5" s="13" customFormat="1" ht="12.75">
      <c r="A68" s="53">
        <v>62</v>
      </c>
      <c r="B68" s="37">
        <v>10</v>
      </c>
      <c r="C68" s="22">
        <v>55</v>
      </c>
      <c r="D68" s="60">
        <v>68</v>
      </c>
      <c r="E68" s="22">
        <v>88</v>
      </c>
    </row>
    <row r="69" spans="1:5" s="13" customFormat="1" ht="12.75">
      <c r="A69" s="53">
        <v>63</v>
      </c>
      <c r="B69" s="37">
        <v>4</v>
      </c>
      <c r="C69" s="22">
        <v>26</v>
      </c>
      <c r="D69" s="60">
        <v>140</v>
      </c>
      <c r="E69" s="22">
        <v>116</v>
      </c>
    </row>
    <row r="70" spans="1:5" s="13" customFormat="1" ht="12.75">
      <c r="A70" s="53">
        <v>64</v>
      </c>
      <c r="B70" s="37">
        <v>1</v>
      </c>
      <c r="C70" s="22">
        <v>26</v>
      </c>
      <c r="D70" s="60">
        <v>87</v>
      </c>
      <c r="E70" s="22">
        <v>84</v>
      </c>
    </row>
    <row r="71" spans="1:5" s="13" customFormat="1" ht="12.75">
      <c r="A71" s="53">
        <v>65</v>
      </c>
      <c r="B71" s="37">
        <v>5</v>
      </c>
      <c r="C71" s="22">
        <v>44</v>
      </c>
      <c r="D71" s="60">
        <v>93</v>
      </c>
      <c r="E71" s="22">
        <v>134</v>
      </c>
    </row>
    <row r="72" spans="1:5" s="13" customFormat="1" ht="12.75">
      <c r="A72" s="53">
        <v>66</v>
      </c>
      <c r="B72" s="37">
        <v>7</v>
      </c>
      <c r="C72" s="22">
        <v>51</v>
      </c>
      <c r="D72" s="60">
        <v>105</v>
      </c>
      <c r="E72" s="22">
        <v>128</v>
      </c>
    </row>
    <row r="73" spans="1:5" s="13" customFormat="1" ht="12.75">
      <c r="A73" s="53">
        <v>67</v>
      </c>
      <c r="B73" s="37">
        <v>8</v>
      </c>
      <c r="C73" s="22">
        <v>28</v>
      </c>
      <c r="D73" s="60">
        <v>66</v>
      </c>
      <c r="E73" s="22">
        <v>74</v>
      </c>
    </row>
    <row r="74" spans="1:5" s="13" customFormat="1" ht="12.75">
      <c r="A74" s="53">
        <v>68</v>
      </c>
      <c r="B74" s="37">
        <v>9</v>
      </c>
      <c r="C74" s="22">
        <v>45</v>
      </c>
      <c r="D74" s="60">
        <v>80</v>
      </c>
      <c r="E74" s="22">
        <v>80</v>
      </c>
    </row>
    <row r="75" spans="1:5" s="13" customFormat="1" ht="12.75">
      <c r="A75" s="53">
        <v>69</v>
      </c>
      <c r="B75" s="37">
        <v>10</v>
      </c>
      <c r="C75" s="22">
        <v>81</v>
      </c>
      <c r="D75" s="60">
        <v>81</v>
      </c>
      <c r="E75" s="22">
        <v>64</v>
      </c>
    </row>
    <row r="76" spans="1:5" s="13" customFormat="1" ht="12.75">
      <c r="A76" s="78">
        <v>70</v>
      </c>
      <c r="B76" s="41">
        <v>7</v>
      </c>
      <c r="C76" s="25">
        <v>32</v>
      </c>
      <c r="D76" s="61">
        <v>64</v>
      </c>
      <c r="E76" s="25">
        <v>52</v>
      </c>
    </row>
    <row r="77" spans="1:5" s="14" customFormat="1" ht="12.75">
      <c r="A77" s="56" t="s">
        <v>0</v>
      </c>
      <c r="B77" s="26">
        <f>SUM(B7:B76)</f>
        <v>610</v>
      </c>
      <c r="C77" s="26">
        <f>SUM(C7:C76)</f>
        <v>3990</v>
      </c>
      <c r="D77" s="26">
        <f>SUM(D7:D76)</f>
        <v>7040</v>
      </c>
      <c r="E77" s="26">
        <f>SUM(E7:E76)</f>
        <v>7599</v>
      </c>
    </row>
  </sheetData>
  <sheetProtection selectLockedCells="1"/>
  <mergeCells count="3">
    <mergeCell ref="B1:E1"/>
    <mergeCell ref="B2:E2"/>
    <mergeCell ref="B3:E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SheetLayoutView="100" zoomScalePageLayoutView="0" workbookViewId="0" topLeftCell="A35">
      <selection activeCell="I77" sqref="I77"/>
    </sheetView>
  </sheetViews>
  <sheetFormatPr defaultColWidth="9.140625" defaultRowHeight="12.75"/>
  <cols>
    <col min="1" max="1" width="9.8515625" style="57" customWidth="1"/>
    <col min="2" max="3" width="13.8515625" style="29" customWidth="1"/>
    <col min="4" max="4" width="14.28125" style="29" bestFit="1" customWidth="1"/>
    <col min="5" max="5" width="9.7109375" style="93" customWidth="1"/>
    <col min="6" max="6" width="8.7109375" style="93" customWidth="1"/>
    <col min="7" max="7" width="8.57421875" style="29" customWidth="1"/>
    <col min="8" max="8" width="8.28125" style="93" customWidth="1"/>
    <col min="9" max="9" width="8.57421875" style="10" customWidth="1"/>
    <col min="10" max="10" width="9.28125" style="10" customWidth="1"/>
    <col min="11" max="16384" width="9.140625" style="10" customWidth="1"/>
  </cols>
  <sheetData>
    <row r="1" spans="1:9" ht="12.75">
      <c r="A1" s="46"/>
      <c r="B1" s="45" t="s">
        <v>24</v>
      </c>
      <c r="C1" s="156" t="s">
        <v>19</v>
      </c>
      <c r="D1" s="157"/>
      <c r="E1" s="167"/>
      <c r="F1" s="168"/>
      <c r="G1" s="168"/>
      <c r="H1" s="168"/>
      <c r="I1" s="169"/>
    </row>
    <row r="2" spans="1:9" s="11" customFormat="1" ht="12.75">
      <c r="A2" s="47"/>
      <c r="B2" s="62" t="s">
        <v>21</v>
      </c>
      <c r="C2" s="165" t="s">
        <v>26</v>
      </c>
      <c r="D2" s="166"/>
      <c r="E2" s="138" t="s">
        <v>14</v>
      </c>
      <c r="F2" s="139"/>
      <c r="G2" s="139"/>
      <c r="H2" s="139"/>
      <c r="I2" s="140"/>
    </row>
    <row r="3" spans="1:9" s="11" customFormat="1" ht="12.75">
      <c r="A3" s="48"/>
      <c r="B3" s="44" t="s">
        <v>25</v>
      </c>
      <c r="C3" s="44" t="s">
        <v>25</v>
      </c>
      <c r="D3" s="5" t="s">
        <v>25</v>
      </c>
      <c r="E3" s="138" t="s">
        <v>15</v>
      </c>
      <c r="F3" s="139"/>
      <c r="G3" s="139"/>
      <c r="H3" s="139"/>
      <c r="I3" s="140"/>
    </row>
    <row r="4" spans="1:9" ht="12.75">
      <c r="A4" s="49"/>
      <c r="B4" s="43" t="s">
        <v>246</v>
      </c>
      <c r="C4" s="43" t="s">
        <v>247</v>
      </c>
      <c r="D4" s="6" t="s">
        <v>248</v>
      </c>
      <c r="E4" s="43"/>
      <c r="F4" s="73"/>
      <c r="G4" s="8"/>
      <c r="H4" s="73"/>
      <c r="I4" s="9"/>
    </row>
    <row r="5" spans="1:9" s="12" customFormat="1" ht="153" customHeight="1" thickBot="1">
      <c r="A5" s="50" t="s">
        <v>16</v>
      </c>
      <c r="B5" s="4" t="s">
        <v>246</v>
      </c>
      <c r="C5" s="4" t="s">
        <v>247</v>
      </c>
      <c r="D5" s="4" t="s">
        <v>248</v>
      </c>
      <c r="E5" s="4" t="s">
        <v>253</v>
      </c>
      <c r="F5" s="4" t="s">
        <v>88</v>
      </c>
      <c r="G5" s="4" t="s">
        <v>27</v>
      </c>
      <c r="H5" s="4" t="s">
        <v>28</v>
      </c>
      <c r="I5" s="3" t="s">
        <v>22</v>
      </c>
    </row>
    <row r="6" spans="1:9" s="13" customFormat="1" ht="13.5" thickBot="1">
      <c r="A6" s="51"/>
      <c r="B6" s="16"/>
      <c r="C6" s="16"/>
      <c r="D6" s="15"/>
      <c r="E6" s="89"/>
      <c r="F6" s="89"/>
      <c r="G6" s="16"/>
      <c r="H6" s="89"/>
      <c r="I6" s="15"/>
    </row>
    <row r="7" spans="1:9" s="13" customFormat="1" ht="12.75">
      <c r="A7" s="79">
        <v>1</v>
      </c>
      <c r="B7" s="36">
        <v>295</v>
      </c>
      <c r="C7" s="27">
        <v>290</v>
      </c>
      <c r="D7" s="32">
        <v>293</v>
      </c>
      <c r="E7" s="90">
        <v>1262</v>
      </c>
      <c r="F7" s="90">
        <v>42</v>
      </c>
      <c r="G7" s="84">
        <f>IF(F7&lt;&gt;0,F7+E7,"")</f>
        <v>1304</v>
      </c>
      <c r="H7" s="90">
        <v>368</v>
      </c>
      <c r="I7" s="86">
        <f>IF(H7&lt;&gt;0,H7/G7,"")</f>
        <v>0.2822085889570552</v>
      </c>
    </row>
    <row r="8" spans="1:9" s="13" customFormat="1" ht="12.75">
      <c r="A8" s="80">
        <v>2</v>
      </c>
      <c r="B8" s="37">
        <v>291</v>
      </c>
      <c r="C8" s="28">
        <v>297</v>
      </c>
      <c r="D8" s="33">
        <v>297</v>
      </c>
      <c r="E8" s="91">
        <v>1279</v>
      </c>
      <c r="F8" s="91">
        <v>13</v>
      </c>
      <c r="G8" s="85">
        <f>IF(F8&lt;&gt;0,F8+E8,"")</f>
        <v>1292</v>
      </c>
      <c r="H8" s="91">
        <v>340</v>
      </c>
      <c r="I8" s="86">
        <f>IF(H8&lt;&gt;0,H8/G8,"")</f>
        <v>0.2631578947368421</v>
      </c>
    </row>
    <row r="9" spans="1:9" s="13" customFormat="1" ht="12.75">
      <c r="A9" s="80">
        <v>3</v>
      </c>
      <c r="B9" s="37">
        <v>304</v>
      </c>
      <c r="C9" s="28">
        <v>311</v>
      </c>
      <c r="D9" s="33">
        <v>306</v>
      </c>
      <c r="E9" s="91">
        <v>1420</v>
      </c>
      <c r="F9" s="91">
        <v>22</v>
      </c>
      <c r="G9" s="85">
        <f aca="true" t="shared" si="0" ref="G9:G72">IF(F9&lt;&gt;0,F9+E9,"")</f>
        <v>1442</v>
      </c>
      <c r="H9" s="91">
        <v>370</v>
      </c>
      <c r="I9" s="86">
        <f aca="true" t="shared" si="1" ref="I9:I72">IF(H9&lt;&gt;0,H9/G9,"")</f>
        <v>0.2565880721220527</v>
      </c>
    </row>
    <row r="10" spans="1:9" s="13" customFormat="1" ht="12.75">
      <c r="A10" s="80">
        <v>4</v>
      </c>
      <c r="B10" s="37">
        <v>235</v>
      </c>
      <c r="C10" s="28">
        <v>245</v>
      </c>
      <c r="D10" s="33">
        <v>247</v>
      </c>
      <c r="E10" s="91">
        <v>941</v>
      </c>
      <c r="F10" s="91">
        <v>12</v>
      </c>
      <c r="G10" s="85">
        <f t="shared" si="0"/>
        <v>953</v>
      </c>
      <c r="H10" s="91">
        <v>289</v>
      </c>
      <c r="I10" s="86">
        <f t="shared" si="1"/>
        <v>0.30325288562434416</v>
      </c>
    </row>
    <row r="11" spans="1:9" s="13" customFormat="1" ht="12.75">
      <c r="A11" s="80">
        <v>5</v>
      </c>
      <c r="B11" s="37">
        <v>320</v>
      </c>
      <c r="C11" s="28">
        <v>329</v>
      </c>
      <c r="D11" s="33">
        <v>328</v>
      </c>
      <c r="E11" s="91">
        <v>1599</v>
      </c>
      <c r="F11" s="91">
        <v>25</v>
      </c>
      <c r="G11" s="85">
        <f t="shared" si="0"/>
        <v>1624</v>
      </c>
      <c r="H11" s="91">
        <v>426</v>
      </c>
      <c r="I11" s="86">
        <f t="shared" si="1"/>
        <v>0.2623152709359606</v>
      </c>
    </row>
    <row r="12" spans="1:9" s="13" customFormat="1" ht="12.75">
      <c r="A12" s="80">
        <v>6</v>
      </c>
      <c r="B12" s="37">
        <v>375</v>
      </c>
      <c r="C12" s="28">
        <v>383</v>
      </c>
      <c r="D12" s="33">
        <v>381</v>
      </c>
      <c r="E12" s="91">
        <v>1809</v>
      </c>
      <c r="F12" s="91">
        <v>24</v>
      </c>
      <c r="G12" s="85">
        <f t="shared" si="0"/>
        <v>1833</v>
      </c>
      <c r="H12" s="91">
        <v>436</v>
      </c>
      <c r="I12" s="86">
        <f t="shared" si="1"/>
        <v>0.23786142935079105</v>
      </c>
    </row>
    <row r="13" spans="1:9" s="13" customFormat="1" ht="12.75">
      <c r="A13" s="80">
        <v>7</v>
      </c>
      <c r="B13" s="37">
        <v>364</v>
      </c>
      <c r="C13" s="28">
        <v>365</v>
      </c>
      <c r="D13" s="33">
        <v>362</v>
      </c>
      <c r="E13" s="91">
        <v>1793</v>
      </c>
      <c r="F13" s="91">
        <v>29</v>
      </c>
      <c r="G13" s="85">
        <f t="shared" si="0"/>
        <v>1822</v>
      </c>
      <c r="H13" s="91">
        <v>390</v>
      </c>
      <c r="I13" s="86">
        <f t="shared" si="1"/>
        <v>0.21405049396267836</v>
      </c>
    </row>
    <row r="14" spans="1:9" s="13" customFormat="1" ht="12.75">
      <c r="A14" s="80">
        <v>8</v>
      </c>
      <c r="B14" s="37">
        <v>430</v>
      </c>
      <c r="C14" s="28">
        <v>431</v>
      </c>
      <c r="D14" s="33">
        <v>434</v>
      </c>
      <c r="E14" s="91">
        <v>2001</v>
      </c>
      <c r="F14" s="91">
        <v>42</v>
      </c>
      <c r="G14" s="85">
        <f t="shared" si="0"/>
        <v>2043</v>
      </c>
      <c r="H14" s="91">
        <v>441</v>
      </c>
      <c r="I14" s="86">
        <f t="shared" si="1"/>
        <v>0.21585903083700442</v>
      </c>
    </row>
    <row r="15" spans="1:9" s="13" customFormat="1" ht="12.75">
      <c r="A15" s="80">
        <v>9</v>
      </c>
      <c r="B15" s="37">
        <v>386</v>
      </c>
      <c r="C15" s="28">
        <v>382</v>
      </c>
      <c r="D15" s="33">
        <v>381</v>
      </c>
      <c r="E15" s="91">
        <v>1443</v>
      </c>
      <c r="F15" s="91">
        <v>39</v>
      </c>
      <c r="G15" s="85">
        <f t="shared" si="0"/>
        <v>1482</v>
      </c>
      <c r="H15" s="91">
        <v>390</v>
      </c>
      <c r="I15" s="86">
        <f t="shared" si="1"/>
        <v>0.2631578947368421</v>
      </c>
    </row>
    <row r="16" spans="1:9" s="13" customFormat="1" ht="12.75">
      <c r="A16" s="53">
        <v>10</v>
      </c>
      <c r="B16" s="37">
        <v>187</v>
      </c>
      <c r="C16" s="28">
        <v>189</v>
      </c>
      <c r="D16" s="33">
        <v>192</v>
      </c>
      <c r="E16" s="91">
        <v>1062</v>
      </c>
      <c r="F16" s="91">
        <v>23</v>
      </c>
      <c r="G16" s="85">
        <f t="shared" si="0"/>
        <v>1085</v>
      </c>
      <c r="H16" s="91">
        <v>200</v>
      </c>
      <c r="I16" s="86">
        <f t="shared" si="1"/>
        <v>0.18433179723502305</v>
      </c>
    </row>
    <row r="17" spans="1:9" s="13" customFormat="1" ht="12.75">
      <c r="A17" s="53">
        <v>11</v>
      </c>
      <c r="B17" s="37">
        <v>171</v>
      </c>
      <c r="C17" s="28">
        <v>175</v>
      </c>
      <c r="D17" s="33">
        <v>176</v>
      </c>
      <c r="E17" s="91">
        <v>998</v>
      </c>
      <c r="F17" s="91">
        <v>19</v>
      </c>
      <c r="G17" s="85">
        <f t="shared" si="0"/>
        <v>1017</v>
      </c>
      <c r="H17" s="91">
        <v>183</v>
      </c>
      <c r="I17" s="86">
        <f t="shared" si="1"/>
        <v>0.17994100294985252</v>
      </c>
    </row>
    <row r="18" spans="1:9" s="13" customFormat="1" ht="12.75">
      <c r="A18" s="54">
        <v>12</v>
      </c>
      <c r="B18" s="37">
        <v>158</v>
      </c>
      <c r="C18" s="28">
        <v>157</v>
      </c>
      <c r="D18" s="33">
        <v>158</v>
      </c>
      <c r="E18" s="91">
        <v>695</v>
      </c>
      <c r="F18" s="91">
        <v>8</v>
      </c>
      <c r="G18" s="85">
        <f t="shared" si="0"/>
        <v>703</v>
      </c>
      <c r="H18" s="91">
        <v>171</v>
      </c>
      <c r="I18" s="86">
        <f t="shared" si="1"/>
        <v>0.24324324324324326</v>
      </c>
    </row>
    <row r="19" spans="1:9" s="13" customFormat="1" ht="12.75">
      <c r="A19" s="53">
        <v>13</v>
      </c>
      <c r="B19" s="37">
        <v>161</v>
      </c>
      <c r="C19" s="28">
        <v>163</v>
      </c>
      <c r="D19" s="33">
        <v>161</v>
      </c>
      <c r="E19" s="91">
        <v>592</v>
      </c>
      <c r="F19" s="91">
        <v>3</v>
      </c>
      <c r="G19" s="85">
        <f t="shared" si="0"/>
        <v>595</v>
      </c>
      <c r="H19" s="91">
        <v>174</v>
      </c>
      <c r="I19" s="86">
        <f t="shared" si="1"/>
        <v>0.292436974789916</v>
      </c>
    </row>
    <row r="20" spans="1:9" s="13" customFormat="1" ht="12.75">
      <c r="A20" s="54">
        <v>14</v>
      </c>
      <c r="B20" s="37">
        <v>273</v>
      </c>
      <c r="C20" s="28">
        <v>272</v>
      </c>
      <c r="D20" s="33">
        <v>272</v>
      </c>
      <c r="E20" s="91">
        <v>1230</v>
      </c>
      <c r="F20" s="91">
        <v>14</v>
      </c>
      <c r="G20" s="85">
        <f t="shared" si="0"/>
        <v>1244</v>
      </c>
      <c r="H20" s="91">
        <v>255</v>
      </c>
      <c r="I20" s="86">
        <f t="shared" si="1"/>
        <v>0.204983922829582</v>
      </c>
    </row>
    <row r="21" spans="1:9" s="13" customFormat="1" ht="12.75">
      <c r="A21" s="53">
        <v>15</v>
      </c>
      <c r="B21" s="37">
        <v>334</v>
      </c>
      <c r="C21" s="28">
        <v>347</v>
      </c>
      <c r="D21" s="33">
        <v>349</v>
      </c>
      <c r="E21" s="91">
        <v>1486</v>
      </c>
      <c r="F21" s="91">
        <v>18</v>
      </c>
      <c r="G21" s="85">
        <f t="shared" si="0"/>
        <v>1504</v>
      </c>
      <c r="H21" s="91">
        <v>391</v>
      </c>
      <c r="I21" s="86">
        <f t="shared" si="1"/>
        <v>0.2599734042553192</v>
      </c>
    </row>
    <row r="22" spans="1:9" s="13" customFormat="1" ht="12.75">
      <c r="A22" s="53">
        <v>16</v>
      </c>
      <c r="B22" s="37">
        <v>444</v>
      </c>
      <c r="C22" s="28">
        <v>448</v>
      </c>
      <c r="D22" s="33">
        <v>456</v>
      </c>
      <c r="E22" s="91">
        <v>1583</v>
      </c>
      <c r="F22" s="91">
        <v>28</v>
      </c>
      <c r="G22" s="85">
        <f t="shared" si="0"/>
        <v>1611</v>
      </c>
      <c r="H22" s="91">
        <v>506</v>
      </c>
      <c r="I22" s="86">
        <f t="shared" si="1"/>
        <v>0.31409062693978895</v>
      </c>
    </row>
    <row r="23" spans="1:9" s="13" customFormat="1" ht="12.75">
      <c r="A23" s="53">
        <v>17</v>
      </c>
      <c r="B23" s="37">
        <v>201</v>
      </c>
      <c r="C23" s="28">
        <v>204</v>
      </c>
      <c r="D23" s="33">
        <v>206</v>
      </c>
      <c r="E23" s="91">
        <v>849</v>
      </c>
      <c r="F23" s="91">
        <v>13</v>
      </c>
      <c r="G23" s="85">
        <f t="shared" si="0"/>
        <v>862</v>
      </c>
      <c r="H23" s="91">
        <v>213</v>
      </c>
      <c r="I23" s="86">
        <f t="shared" si="1"/>
        <v>0.2470997679814385</v>
      </c>
    </row>
    <row r="24" spans="1:9" s="13" customFormat="1" ht="12.75">
      <c r="A24" s="53">
        <v>18</v>
      </c>
      <c r="B24" s="37">
        <v>362</v>
      </c>
      <c r="C24" s="28">
        <v>363</v>
      </c>
      <c r="D24" s="33">
        <v>354</v>
      </c>
      <c r="E24" s="91">
        <v>1644</v>
      </c>
      <c r="F24" s="91">
        <v>26</v>
      </c>
      <c r="G24" s="85">
        <f t="shared" si="0"/>
        <v>1670</v>
      </c>
      <c r="H24" s="91">
        <v>363</v>
      </c>
      <c r="I24" s="86">
        <f t="shared" si="1"/>
        <v>0.21736526946107784</v>
      </c>
    </row>
    <row r="25" spans="1:9" s="13" customFormat="1" ht="12.75">
      <c r="A25" s="53">
        <v>19</v>
      </c>
      <c r="B25" s="37">
        <v>278</v>
      </c>
      <c r="C25" s="28">
        <v>286</v>
      </c>
      <c r="D25" s="33">
        <v>288</v>
      </c>
      <c r="E25" s="91">
        <v>1165</v>
      </c>
      <c r="F25" s="91">
        <v>15</v>
      </c>
      <c r="G25" s="85">
        <f t="shared" si="0"/>
        <v>1180</v>
      </c>
      <c r="H25" s="91">
        <v>309</v>
      </c>
      <c r="I25" s="86">
        <f t="shared" si="1"/>
        <v>0.261864406779661</v>
      </c>
    </row>
    <row r="26" spans="1:9" s="13" customFormat="1" ht="12.75">
      <c r="A26" s="53">
        <v>20</v>
      </c>
      <c r="B26" s="37">
        <v>384</v>
      </c>
      <c r="C26" s="28">
        <v>388</v>
      </c>
      <c r="D26" s="33">
        <v>386</v>
      </c>
      <c r="E26" s="91">
        <v>1740</v>
      </c>
      <c r="F26" s="91">
        <v>42</v>
      </c>
      <c r="G26" s="85">
        <f t="shared" si="0"/>
        <v>1782</v>
      </c>
      <c r="H26" s="91">
        <v>371</v>
      </c>
      <c r="I26" s="86">
        <f t="shared" si="1"/>
        <v>0.20819304152637486</v>
      </c>
    </row>
    <row r="27" spans="1:9" s="13" customFormat="1" ht="12.75">
      <c r="A27" s="53">
        <v>21</v>
      </c>
      <c r="B27" s="37">
        <v>243</v>
      </c>
      <c r="C27" s="28">
        <v>242</v>
      </c>
      <c r="D27" s="33">
        <v>239</v>
      </c>
      <c r="E27" s="91">
        <v>966</v>
      </c>
      <c r="F27" s="91">
        <v>15</v>
      </c>
      <c r="G27" s="85">
        <f t="shared" si="0"/>
        <v>981</v>
      </c>
      <c r="H27" s="91">
        <v>262</v>
      </c>
      <c r="I27" s="86">
        <f t="shared" si="1"/>
        <v>0.2670744138634047</v>
      </c>
    </row>
    <row r="28" spans="1:9" s="13" customFormat="1" ht="12.75">
      <c r="A28" s="53">
        <v>22</v>
      </c>
      <c r="B28" s="37">
        <v>348</v>
      </c>
      <c r="C28" s="28">
        <v>364</v>
      </c>
      <c r="D28" s="33">
        <v>362</v>
      </c>
      <c r="E28" s="91">
        <v>1388</v>
      </c>
      <c r="F28" s="91">
        <v>13</v>
      </c>
      <c r="G28" s="85">
        <f t="shared" si="0"/>
        <v>1401</v>
      </c>
      <c r="H28" s="91">
        <v>381</v>
      </c>
      <c r="I28" s="86">
        <f t="shared" si="1"/>
        <v>0.27194860813704497</v>
      </c>
    </row>
    <row r="29" spans="1:9" s="13" customFormat="1" ht="12.75">
      <c r="A29" s="53">
        <v>23</v>
      </c>
      <c r="B29" s="37">
        <v>194</v>
      </c>
      <c r="C29" s="28">
        <v>195</v>
      </c>
      <c r="D29" s="33">
        <v>199</v>
      </c>
      <c r="E29" s="91">
        <v>1077</v>
      </c>
      <c r="F29" s="91">
        <v>25</v>
      </c>
      <c r="G29" s="85">
        <f t="shared" si="0"/>
        <v>1102</v>
      </c>
      <c r="H29" s="91">
        <v>207</v>
      </c>
      <c r="I29" s="86">
        <f t="shared" si="1"/>
        <v>0.18784029038112524</v>
      </c>
    </row>
    <row r="30" spans="1:9" s="13" customFormat="1" ht="12.75">
      <c r="A30" s="53">
        <v>24</v>
      </c>
      <c r="B30" s="37">
        <v>129</v>
      </c>
      <c r="C30" s="28">
        <v>131</v>
      </c>
      <c r="D30" s="33">
        <v>129</v>
      </c>
      <c r="E30" s="91">
        <v>742</v>
      </c>
      <c r="F30" s="91">
        <v>7</v>
      </c>
      <c r="G30" s="85">
        <f t="shared" si="0"/>
        <v>749</v>
      </c>
      <c r="H30" s="91">
        <v>150</v>
      </c>
      <c r="I30" s="86">
        <f t="shared" si="1"/>
        <v>0.20026702269692923</v>
      </c>
    </row>
    <row r="31" spans="1:9" s="13" customFormat="1" ht="12.75">
      <c r="A31" s="53">
        <v>25</v>
      </c>
      <c r="B31" s="37">
        <v>228</v>
      </c>
      <c r="C31" s="28">
        <v>230</v>
      </c>
      <c r="D31" s="33">
        <v>229</v>
      </c>
      <c r="E31" s="91">
        <v>1413</v>
      </c>
      <c r="F31" s="91">
        <v>26</v>
      </c>
      <c r="G31" s="85">
        <f t="shared" si="0"/>
        <v>1439</v>
      </c>
      <c r="H31" s="91">
        <v>240</v>
      </c>
      <c r="I31" s="86">
        <f t="shared" si="1"/>
        <v>0.16678248783877692</v>
      </c>
    </row>
    <row r="32" spans="1:9" s="13" customFormat="1" ht="12.75">
      <c r="A32" s="53">
        <v>26</v>
      </c>
      <c r="B32" s="37">
        <v>136</v>
      </c>
      <c r="C32" s="28">
        <v>139</v>
      </c>
      <c r="D32" s="33">
        <v>142</v>
      </c>
      <c r="E32" s="91">
        <v>664</v>
      </c>
      <c r="F32" s="91">
        <v>17</v>
      </c>
      <c r="G32" s="85">
        <f t="shared" si="0"/>
        <v>681</v>
      </c>
      <c r="H32" s="91">
        <v>173</v>
      </c>
      <c r="I32" s="86">
        <f t="shared" si="1"/>
        <v>0.2540381791483113</v>
      </c>
    </row>
    <row r="33" spans="1:9" s="13" customFormat="1" ht="12.75">
      <c r="A33" s="53">
        <v>27</v>
      </c>
      <c r="B33" s="37">
        <v>232</v>
      </c>
      <c r="C33" s="28">
        <v>233</v>
      </c>
      <c r="D33" s="33">
        <v>237</v>
      </c>
      <c r="E33" s="91">
        <v>1316</v>
      </c>
      <c r="F33" s="91">
        <v>29</v>
      </c>
      <c r="G33" s="85">
        <f t="shared" si="0"/>
        <v>1345</v>
      </c>
      <c r="H33" s="91">
        <v>252</v>
      </c>
      <c r="I33" s="86">
        <f t="shared" si="1"/>
        <v>0.18736059479553904</v>
      </c>
    </row>
    <row r="34" spans="1:9" s="13" customFormat="1" ht="12.75">
      <c r="A34" s="53">
        <v>28</v>
      </c>
      <c r="B34" s="37">
        <v>315</v>
      </c>
      <c r="C34" s="28">
        <v>319</v>
      </c>
      <c r="D34" s="33">
        <v>327</v>
      </c>
      <c r="E34" s="91">
        <v>1645</v>
      </c>
      <c r="F34" s="91">
        <v>60</v>
      </c>
      <c r="G34" s="85">
        <f t="shared" si="0"/>
        <v>1705</v>
      </c>
      <c r="H34" s="91">
        <v>347</v>
      </c>
      <c r="I34" s="86">
        <f t="shared" si="1"/>
        <v>0.20351906158357772</v>
      </c>
    </row>
    <row r="35" spans="1:9" s="13" customFormat="1" ht="12.75">
      <c r="A35" s="53">
        <v>29</v>
      </c>
      <c r="B35" s="37">
        <v>132</v>
      </c>
      <c r="C35" s="28">
        <v>134</v>
      </c>
      <c r="D35" s="33">
        <v>135</v>
      </c>
      <c r="E35" s="91">
        <v>740</v>
      </c>
      <c r="F35" s="91">
        <v>2</v>
      </c>
      <c r="G35" s="85">
        <f t="shared" si="0"/>
        <v>742</v>
      </c>
      <c r="H35" s="91">
        <v>142</v>
      </c>
      <c r="I35" s="86">
        <f t="shared" si="1"/>
        <v>0.19137466307277629</v>
      </c>
    </row>
    <row r="36" spans="1:9" s="13" customFormat="1" ht="12.75">
      <c r="A36" s="53">
        <v>30</v>
      </c>
      <c r="B36" s="37">
        <v>220</v>
      </c>
      <c r="C36" s="28">
        <v>228</v>
      </c>
      <c r="D36" s="33">
        <v>220</v>
      </c>
      <c r="E36" s="91">
        <v>1337</v>
      </c>
      <c r="F36" s="91">
        <v>24</v>
      </c>
      <c r="G36" s="85">
        <f t="shared" si="0"/>
        <v>1361</v>
      </c>
      <c r="H36" s="91">
        <v>223</v>
      </c>
      <c r="I36" s="86">
        <f t="shared" si="1"/>
        <v>0.16385011021307863</v>
      </c>
    </row>
    <row r="37" spans="1:9" s="13" customFormat="1" ht="12.75">
      <c r="A37" s="53">
        <v>31</v>
      </c>
      <c r="B37" s="37">
        <v>85</v>
      </c>
      <c r="C37" s="28">
        <v>81</v>
      </c>
      <c r="D37" s="33">
        <v>82</v>
      </c>
      <c r="E37" s="91">
        <v>369</v>
      </c>
      <c r="F37" s="91">
        <v>8</v>
      </c>
      <c r="G37" s="85">
        <f t="shared" si="0"/>
        <v>377</v>
      </c>
      <c r="H37" s="91">
        <v>94</v>
      </c>
      <c r="I37" s="86">
        <f t="shared" si="1"/>
        <v>0.2493368700265252</v>
      </c>
    </row>
    <row r="38" spans="1:9" s="13" customFormat="1" ht="12.75">
      <c r="A38" s="53">
        <v>32</v>
      </c>
      <c r="B38" s="37">
        <v>209</v>
      </c>
      <c r="C38" s="28">
        <v>210</v>
      </c>
      <c r="D38" s="33">
        <v>209</v>
      </c>
      <c r="E38" s="91">
        <v>982</v>
      </c>
      <c r="F38" s="91">
        <v>11</v>
      </c>
      <c r="G38" s="85">
        <f t="shared" si="0"/>
        <v>993</v>
      </c>
      <c r="H38" s="91">
        <v>236</v>
      </c>
      <c r="I38" s="86">
        <f t="shared" si="1"/>
        <v>0.23766364551863042</v>
      </c>
    </row>
    <row r="39" spans="1:9" s="13" customFormat="1" ht="12.75">
      <c r="A39" s="53">
        <v>33</v>
      </c>
      <c r="B39" s="37">
        <v>121</v>
      </c>
      <c r="C39" s="28">
        <v>117</v>
      </c>
      <c r="D39" s="33">
        <v>123</v>
      </c>
      <c r="E39" s="91">
        <v>600</v>
      </c>
      <c r="F39" s="91">
        <v>14</v>
      </c>
      <c r="G39" s="85">
        <f t="shared" si="0"/>
        <v>614</v>
      </c>
      <c r="H39" s="91">
        <v>140</v>
      </c>
      <c r="I39" s="86">
        <f t="shared" si="1"/>
        <v>0.2280130293159609</v>
      </c>
    </row>
    <row r="40" spans="1:9" s="13" customFormat="1" ht="12.75">
      <c r="A40" s="53">
        <v>34</v>
      </c>
      <c r="B40" s="37">
        <v>265</v>
      </c>
      <c r="C40" s="28">
        <v>262</v>
      </c>
      <c r="D40" s="33">
        <v>261</v>
      </c>
      <c r="E40" s="91">
        <v>1272</v>
      </c>
      <c r="F40" s="91">
        <v>15</v>
      </c>
      <c r="G40" s="85">
        <f t="shared" si="0"/>
        <v>1287</v>
      </c>
      <c r="H40" s="91">
        <v>284</v>
      </c>
      <c r="I40" s="86">
        <f t="shared" si="1"/>
        <v>0.22066822066822067</v>
      </c>
    </row>
    <row r="41" spans="1:9" s="13" customFormat="1" ht="12.75">
      <c r="A41" s="53">
        <v>35</v>
      </c>
      <c r="B41" s="37">
        <v>131</v>
      </c>
      <c r="C41" s="28">
        <v>129</v>
      </c>
      <c r="D41" s="33">
        <v>130</v>
      </c>
      <c r="E41" s="91">
        <v>733</v>
      </c>
      <c r="F41" s="91">
        <v>4</v>
      </c>
      <c r="G41" s="85">
        <f t="shared" si="0"/>
        <v>737</v>
      </c>
      <c r="H41" s="91">
        <v>127</v>
      </c>
      <c r="I41" s="86">
        <f t="shared" si="1"/>
        <v>0.1723202170963365</v>
      </c>
    </row>
    <row r="42" spans="1:9" s="13" customFormat="1" ht="12.75">
      <c r="A42" s="53">
        <v>36</v>
      </c>
      <c r="B42" s="37">
        <v>160</v>
      </c>
      <c r="C42" s="28">
        <v>161</v>
      </c>
      <c r="D42" s="33">
        <v>164</v>
      </c>
      <c r="E42" s="91">
        <v>677</v>
      </c>
      <c r="F42" s="91">
        <v>14</v>
      </c>
      <c r="G42" s="85">
        <f t="shared" si="0"/>
        <v>691</v>
      </c>
      <c r="H42" s="91">
        <v>164</v>
      </c>
      <c r="I42" s="86">
        <f t="shared" si="1"/>
        <v>0.23733719247467439</v>
      </c>
    </row>
    <row r="43" spans="1:9" s="13" customFormat="1" ht="12.75">
      <c r="A43" s="53">
        <v>37</v>
      </c>
      <c r="B43" s="37">
        <v>253</v>
      </c>
      <c r="C43" s="28">
        <v>252</v>
      </c>
      <c r="D43" s="33">
        <v>250</v>
      </c>
      <c r="E43" s="91">
        <v>1398</v>
      </c>
      <c r="F43" s="91">
        <v>15</v>
      </c>
      <c r="G43" s="85">
        <f t="shared" si="0"/>
        <v>1413</v>
      </c>
      <c r="H43" s="91">
        <v>247</v>
      </c>
      <c r="I43" s="86">
        <f t="shared" si="1"/>
        <v>0.17480537862703469</v>
      </c>
    </row>
    <row r="44" spans="1:9" s="13" customFormat="1" ht="12.75">
      <c r="A44" s="53">
        <v>38</v>
      </c>
      <c r="B44" s="37">
        <v>246</v>
      </c>
      <c r="C44" s="28">
        <v>249</v>
      </c>
      <c r="D44" s="33">
        <v>250</v>
      </c>
      <c r="E44" s="91">
        <v>1256</v>
      </c>
      <c r="F44" s="91">
        <v>19</v>
      </c>
      <c r="G44" s="85">
        <f t="shared" si="0"/>
        <v>1275</v>
      </c>
      <c r="H44" s="91">
        <v>249</v>
      </c>
      <c r="I44" s="86">
        <f t="shared" si="1"/>
        <v>0.1952941176470588</v>
      </c>
    </row>
    <row r="45" spans="1:9" s="13" customFormat="1" ht="12.75">
      <c r="A45" s="53">
        <v>39</v>
      </c>
      <c r="B45" s="37">
        <v>367</v>
      </c>
      <c r="C45" s="28">
        <v>366</v>
      </c>
      <c r="D45" s="33">
        <v>371</v>
      </c>
      <c r="E45" s="91">
        <v>2080</v>
      </c>
      <c r="F45" s="91">
        <v>34</v>
      </c>
      <c r="G45" s="85">
        <f t="shared" si="0"/>
        <v>2114</v>
      </c>
      <c r="H45" s="91">
        <v>375</v>
      </c>
      <c r="I45" s="86">
        <f t="shared" si="1"/>
        <v>0.1773888363292337</v>
      </c>
    </row>
    <row r="46" spans="1:9" s="13" customFormat="1" ht="12.75">
      <c r="A46" s="53">
        <v>40</v>
      </c>
      <c r="B46" s="37">
        <v>314</v>
      </c>
      <c r="C46" s="28">
        <v>312</v>
      </c>
      <c r="D46" s="33">
        <v>323</v>
      </c>
      <c r="E46" s="91">
        <v>1584</v>
      </c>
      <c r="F46" s="91">
        <v>33</v>
      </c>
      <c r="G46" s="85">
        <f t="shared" si="0"/>
        <v>1617</v>
      </c>
      <c r="H46" s="91">
        <v>260</v>
      </c>
      <c r="I46" s="86">
        <f t="shared" si="1"/>
        <v>0.16079158936301793</v>
      </c>
    </row>
    <row r="47" spans="1:9" s="13" customFormat="1" ht="12.75">
      <c r="A47" s="53">
        <v>41</v>
      </c>
      <c r="B47" s="37">
        <v>251</v>
      </c>
      <c r="C47" s="28">
        <v>253</v>
      </c>
      <c r="D47" s="33">
        <v>256</v>
      </c>
      <c r="E47" s="91">
        <v>1135</v>
      </c>
      <c r="F47" s="91">
        <v>9</v>
      </c>
      <c r="G47" s="85">
        <f t="shared" si="0"/>
        <v>1144</v>
      </c>
      <c r="H47" s="91">
        <v>267</v>
      </c>
      <c r="I47" s="86">
        <f t="shared" si="1"/>
        <v>0.23339160839160839</v>
      </c>
    </row>
    <row r="48" spans="1:9" s="13" customFormat="1" ht="12.75">
      <c r="A48" s="53">
        <v>42</v>
      </c>
      <c r="B48" s="37">
        <v>280</v>
      </c>
      <c r="C48" s="28">
        <v>280</v>
      </c>
      <c r="D48" s="33">
        <v>280</v>
      </c>
      <c r="E48" s="91">
        <v>1293</v>
      </c>
      <c r="F48" s="91">
        <v>19</v>
      </c>
      <c r="G48" s="85">
        <f t="shared" si="0"/>
        <v>1312</v>
      </c>
      <c r="H48" s="91">
        <v>233</v>
      </c>
      <c r="I48" s="86">
        <f t="shared" si="1"/>
        <v>0.17759146341463414</v>
      </c>
    </row>
    <row r="49" spans="1:9" s="13" customFormat="1" ht="12.75">
      <c r="A49" s="53">
        <v>43</v>
      </c>
      <c r="B49" s="37">
        <v>245</v>
      </c>
      <c r="C49" s="28">
        <v>243</v>
      </c>
      <c r="D49" s="33">
        <v>248</v>
      </c>
      <c r="E49" s="91">
        <v>1236</v>
      </c>
      <c r="F49" s="91">
        <v>15</v>
      </c>
      <c r="G49" s="85">
        <f t="shared" si="0"/>
        <v>1251</v>
      </c>
      <c r="H49" s="91">
        <v>216</v>
      </c>
      <c r="I49" s="86">
        <f t="shared" si="1"/>
        <v>0.17266187050359713</v>
      </c>
    </row>
    <row r="50" spans="1:9" s="13" customFormat="1" ht="12.75">
      <c r="A50" s="53">
        <v>44</v>
      </c>
      <c r="B50" s="37">
        <v>300</v>
      </c>
      <c r="C50" s="28">
        <v>301</v>
      </c>
      <c r="D50" s="33">
        <v>301</v>
      </c>
      <c r="E50" s="91">
        <v>1277</v>
      </c>
      <c r="F50" s="91">
        <v>29</v>
      </c>
      <c r="G50" s="85">
        <f t="shared" si="0"/>
        <v>1306</v>
      </c>
      <c r="H50" s="91">
        <v>306</v>
      </c>
      <c r="I50" s="86">
        <f t="shared" si="1"/>
        <v>0.2343032159264931</v>
      </c>
    </row>
    <row r="51" spans="1:9" s="13" customFormat="1" ht="12.75">
      <c r="A51" s="53">
        <v>45</v>
      </c>
      <c r="B51" s="37">
        <v>294</v>
      </c>
      <c r="C51" s="28">
        <v>299</v>
      </c>
      <c r="D51" s="33">
        <v>304</v>
      </c>
      <c r="E51" s="91">
        <v>1275</v>
      </c>
      <c r="F51" s="91">
        <v>31</v>
      </c>
      <c r="G51" s="85">
        <f t="shared" si="0"/>
        <v>1306</v>
      </c>
      <c r="H51" s="91">
        <v>264</v>
      </c>
      <c r="I51" s="86">
        <f t="shared" si="1"/>
        <v>0.20214395099540583</v>
      </c>
    </row>
    <row r="52" spans="1:9" s="13" customFormat="1" ht="12.75">
      <c r="A52" s="53">
        <v>46</v>
      </c>
      <c r="B52" s="37">
        <v>335</v>
      </c>
      <c r="C52" s="28">
        <v>342</v>
      </c>
      <c r="D52" s="33">
        <v>345</v>
      </c>
      <c r="E52" s="91">
        <v>1420</v>
      </c>
      <c r="F52" s="91">
        <v>19</v>
      </c>
      <c r="G52" s="85">
        <f t="shared" si="0"/>
        <v>1439</v>
      </c>
      <c r="H52" s="91">
        <v>275</v>
      </c>
      <c r="I52" s="86">
        <f t="shared" si="1"/>
        <v>0.1911049339819319</v>
      </c>
    </row>
    <row r="53" spans="1:9" s="13" customFormat="1" ht="12.75">
      <c r="A53" s="53">
        <v>47</v>
      </c>
      <c r="B53" s="37">
        <v>384</v>
      </c>
      <c r="C53" s="28">
        <v>385</v>
      </c>
      <c r="D53" s="33">
        <v>383</v>
      </c>
      <c r="E53" s="91">
        <v>1639</v>
      </c>
      <c r="F53" s="91">
        <v>13</v>
      </c>
      <c r="G53" s="85">
        <f t="shared" si="0"/>
        <v>1652</v>
      </c>
      <c r="H53" s="91">
        <v>380</v>
      </c>
      <c r="I53" s="86">
        <f t="shared" si="1"/>
        <v>0.23002421307506055</v>
      </c>
    </row>
    <row r="54" spans="1:9" s="13" customFormat="1" ht="12.75">
      <c r="A54" s="53">
        <v>48</v>
      </c>
      <c r="B54" s="37">
        <v>113</v>
      </c>
      <c r="C54" s="28">
        <v>117</v>
      </c>
      <c r="D54" s="33">
        <v>116</v>
      </c>
      <c r="E54" s="91">
        <v>682</v>
      </c>
      <c r="F54" s="91">
        <v>8</v>
      </c>
      <c r="G54" s="85">
        <f t="shared" si="0"/>
        <v>690</v>
      </c>
      <c r="H54" s="91">
        <v>105</v>
      </c>
      <c r="I54" s="86">
        <f t="shared" si="1"/>
        <v>0.15217391304347827</v>
      </c>
    </row>
    <row r="55" spans="1:9" s="13" customFormat="1" ht="12.75">
      <c r="A55" s="53">
        <v>49</v>
      </c>
      <c r="B55" s="37">
        <v>194</v>
      </c>
      <c r="C55" s="28">
        <v>191</v>
      </c>
      <c r="D55" s="33">
        <v>190</v>
      </c>
      <c r="E55" s="91">
        <v>864</v>
      </c>
      <c r="F55" s="91">
        <v>10</v>
      </c>
      <c r="G55" s="85">
        <f t="shared" si="0"/>
        <v>874</v>
      </c>
      <c r="H55" s="91">
        <v>193</v>
      </c>
      <c r="I55" s="86">
        <f t="shared" si="1"/>
        <v>0.2208237986270023</v>
      </c>
    </row>
    <row r="56" spans="1:9" s="13" customFormat="1" ht="12.75">
      <c r="A56" s="53">
        <v>50</v>
      </c>
      <c r="B56" s="37">
        <v>145</v>
      </c>
      <c r="C56" s="28">
        <v>144</v>
      </c>
      <c r="D56" s="33">
        <v>145</v>
      </c>
      <c r="E56" s="91">
        <v>699</v>
      </c>
      <c r="F56" s="91">
        <v>12</v>
      </c>
      <c r="G56" s="85">
        <f t="shared" si="0"/>
        <v>711</v>
      </c>
      <c r="H56" s="91">
        <v>144</v>
      </c>
      <c r="I56" s="86">
        <f t="shared" si="1"/>
        <v>0.20253164556962025</v>
      </c>
    </row>
    <row r="57" spans="1:9" s="13" customFormat="1" ht="12.75">
      <c r="A57" s="53">
        <v>51</v>
      </c>
      <c r="B57" s="37">
        <v>243</v>
      </c>
      <c r="C57" s="28">
        <v>242</v>
      </c>
      <c r="D57" s="33">
        <v>248</v>
      </c>
      <c r="E57" s="91">
        <v>1174</v>
      </c>
      <c r="F57" s="91">
        <v>36</v>
      </c>
      <c r="G57" s="85">
        <f t="shared" si="0"/>
        <v>1210</v>
      </c>
      <c r="H57" s="91">
        <v>205</v>
      </c>
      <c r="I57" s="86">
        <f t="shared" si="1"/>
        <v>0.16942148760330578</v>
      </c>
    </row>
    <row r="58" spans="1:9" s="13" customFormat="1" ht="12.75">
      <c r="A58" s="53">
        <v>52</v>
      </c>
      <c r="B58" s="37">
        <v>147</v>
      </c>
      <c r="C58" s="28">
        <v>147</v>
      </c>
      <c r="D58" s="33">
        <v>147</v>
      </c>
      <c r="E58" s="91">
        <v>705</v>
      </c>
      <c r="F58" s="91">
        <v>16</v>
      </c>
      <c r="G58" s="85">
        <f t="shared" si="0"/>
        <v>721</v>
      </c>
      <c r="H58" s="91">
        <v>143</v>
      </c>
      <c r="I58" s="86">
        <f t="shared" si="1"/>
        <v>0.19833564493758668</v>
      </c>
    </row>
    <row r="59" spans="1:9" s="13" customFormat="1" ht="12.75">
      <c r="A59" s="53">
        <v>53</v>
      </c>
      <c r="B59" s="37">
        <v>173</v>
      </c>
      <c r="C59" s="28">
        <v>169</v>
      </c>
      <c r="D59" s="33">
        <v>171</v>
      </c>
      <c r="E59" s="91">
        <v>911</v>
      </c>
      <c r="F59" s="91">
        <v>22</v>
      </c>
      <c r="G59" s="85">
        <f t="shared" si="0"/>
        <v>933</v>
      </c>
      <c r="H59" s="91">
        <v>182</v>
      </c>
      <c r="I59" s="86">
        <f t="shared" si="1"/>
        <v>0.19506966773847803</v>
      </c>
    </row>
    <row r="60" spans="1:9" s="13" customFormat="1" ht="12.75">
      <c r="A60" s="53">
        <v>54</v>
      </c>
      <c r="B60" s="37">
        <v>230</v>
      </c>
      <c r="C60" s="28">
        <v>231</v>
      </c>
      <c r="D60" s="33">
        <v>237</v>
      </c>
      <c r="E60" s="91">
        <v>954</v>
      </c>
      <c r="F60" s="91">
        <v>10</v>
      </c>
      <c r="G60" s="85">
        <f t="shared" si="0"/>
        <v>964</v>
      </c>
      <c r="H60" s="91">
        <v>238</v>
      </c>
      <c r="I60" s="86">
        <f t="shared" si="1"/>
        <v>0.24688796680497926</v>
      </c>
    </row>
    <row r="61" spans="1:9" s="13" customFormat="1" ht="12.75">
      <c r="A61" s="53">
        <v>55</v>
      </c>
      <c r="B61" s="37">
        <v>167</v>
      </c>
      <c r="C61" s="28">
        <v>166</v>
      </c>
      <c r="D61" s="33">
        <v>169</v>
      </c>
      <c r="E61" s="91">
        <v>722</v>
      </c>
      <c r="F61" s="91">
        <v>25</v>
      </c>
      <c r="G61" s="85">
        <f t="shared" si="0"/>
        <v>747</v>
      </c>
      <c r="H61" s="91">
        <v>174</v>
      </c>
      <c r="I61" s="86">
        <f t="shared" si="1"/>
        <v>0.23293172690763053</v>
      </c>
    </row>
    <row r="62" spans="1:9" s="13" customFormat="1" ht="12.75">
      <c r="A62" s="53">
        <v>56</v>
      </c>
      <c r="B62" s="37">
        <v>115</v>
      </c>
      <c r="C62" s="28">
        <v>113</v>
      </c>
      <c r="D62" s="33">
        <v>116</v>
      </c>
      <c r="E62" s="91">
        <v>638</v>
      </c>
      <c r="F62" s="91">
        <v>14</v>
      </c>
      <c r="G62" s="85">
        <f t="shared" si="0"/>
        <v>652</v>
      </c>
      <c r="H62" s="91">
        <v>130</v>
      </c>
      <c r="I62" s="86">
        <f t="shared" si="1"/>
        <v>0.19938650306748465</v>
      </c>
    </row>
    <row r="63" spans="1:9" s="13" customFormat="1" ht="12.75">
      <c r="A63" s="53">
        <v>57</v>
      </c>
      <c r="B63" s="37">
        <v>167</v>
      </c>
      <c r="C63" s="28">
        <v>163</v>
      </c>
      <c r="D63" s="33">
        <v>171</v>
      </c>
      <c r="E63" s="91">
        <v>795</v>
      </c>
      <c r="F63" s="91">
        <v>17</v>
      </c>
      <c r="G63" s="85">
        <f t="shared" si="0"/>
        <v>812</v>
      </c>
      <c r="H63" s="91">
        <v>182</v>
      </c>
      <c r="I63" s="86">
        <f t="shared" si="1"/>
        <v>0.22413793103448276</v>
      </c>
    </row>
    <row r="64" spans="1:9" s="13" customFormat="1" ht="12.75">
      <c r="A64" s="53">
        <v>58</v>
      </c>
      <c r="B64" s="37">
        <v>247</v>
      </c>
      <c r="C64" s="28">
        <v>243</v>
      </c>
      <c r="D64" s="33">
        <v>245</v>
      </c>
      <c r="E64" s="91">
        <v>962</v>
      </c>
      <c r="F64" s="91">
        <v>28</v>
      </c>
      <c r="G64" s="85">
        <f t="shared" si="0"/>
        <v>990</v>
      </c>
      <c r="H64" s="91">
        <v>258</v>
      </c>
      <c r="I64" s="86">
        <f t="shared" si="1"/>
        <v>0.2606060606060606</v>
      </c>
    </row>
    <row r="65" spans="1:9" s="13" customFormat="1" ht="12.75">
      <c r="A65" s="53">
        <v>59</v>
      </c>
      <c r="B65" s="37">
        <v>106</v>
      </c>
      <c r="C65" s="28">
        <v>101</v>
      </c>
      <c r="D65" s="33">
        <v>105</v>
      </c>
      <c r="E65" s="91">
        <v>582</v>
      </c>
      <c r="F65" s="91">
        <v>5</v>
      </c>
      <c r="G65" s="85">
        <f t="shared" si="0"/>
        <v>587</v>
      </c>
      <c r="H65" s="91">
        <v>102</v>
      </c>
      <c r="I65" s="86">
        <f t="shared" si="1"/>
        <v>0.1737649063032368</v>
      </c>
    </row>
    <row r="66" spans="1:9" s="13" customFormat="1" ht="12.75">
      <c r="A66" s="53">
        <v>60</v>
      </c>
      <c r="B66" s="37">
        <v>113</v>
      </c>
      <c r="C66" s="28">
        <v>118</v>
      </c>
      <c r="D66" s="33">
        <v>121</v>
      </c>
      <c r="E66" s="91">
        <v>510</v>
      </c>
      <c r="F66" s="91">
        <v>12</v>
      </c>
      <c r="G66" s="85">
        <f t="shared" si="0"/>
        <v>522</v>
      </c>
      <c r="H66" s="91">
        <v>124</v>
      </c>
      <c r="I66" s="86">
        <f t="shared" si="1"/>
        <v>0.23754789272030652</v>
      </c>
    </row>
    <row r="67" spans="1:9" s="13" customFormat="1" ht="12.75">
      <c r="A67" s="53">
        <v>61</v>
      </c>
      <c r="B67" s="37">
        <v>339</v>
      </c>
      <c r="C67" s="28">
        <v>349</v>
      </c>
      <c r="D67" s="33">
        <v>346</v>
      </c>
      <c r="E67" s="91">
        <v>1508</v>
      </c>
      <c r="F67" s="91">
        <v>18</v>
      </c>
      <c r="G67" s="85">
        <f t="shared" si="0"/>
        <v>1526</v>
      </c>
      <c r="H67" s="91">
        <v>389</v>
      </c>
      <c r="I67" s="86">
        <f t="shared" si="1"/>
        <v>0.2549148099606815</v>
      </c>
    </row>
    <row r="68" spans="1:9" s="13" customFormat="1" ht="12.75">
      <c r="A68" s="53">
        <v>62</v>
      </c>
      <c r="B68" s="37">
        <v>185</v>
      </c>
      <c r="C68" s="28">
        <v>187</v>
      </c>
      <c r="D68" s="33">
        <v>192</v>
      </c>
      <c r="E68" s="91">
        <v>647</v>
      </c>
      <c r="F68" s="91">
        <v>15</v>
      </c>
      <c r="G68" s="85">
        <f t="shared" si="0"/>
        <v>662</v>
      </c>
      <c r="H68" s="91">
        <v>169</v>
      </c>
      <c r="I68" s="86">
        <f t="shared" si="1"/>
        <v>0.2552870090634441</v>
      </c>
    </row>
    <row r="69" spans="1:9" s="13" customFormat="1" ht="12.75">
      <c r="A69" s="53">
        <v>63</v>
      </c>
      <c r="B69" s="37">
        <v>241</v>
      </c>
      <c r="C69" s="28">
        <v>244</v>
      </c>
      <c r="D69" s="33">
        <v>242</v>
      </c>
      <c r="E69" s="91">
        <v>1170</v>
      </c>
      <c r="F69" s="91">
        <v>28</v>
      </c>
      <c r="G69" s="85">
        <f t="shared" si="0"/>
        <v>1198</v>
      </c>
      <c r="H69" s="91">
        <v>306</v>
      </c>
      <c r="I69" s="86">
        <f t="shared" si="1"/>
        <v>0.25542570951585974</v>
      </c>
    </row>
    <row r="70" spans="1:9" s="13" customFormat="1" ht="12.75">
      <c r="A70" s="53">
        <v>64</v>
      </c>
      <c r="B70" s="37">
        <v>161</v>
      </c>
      <c r="C70" s="28">
        <v>166</v>
      </c>
      <c r="D70" s="33">
        <v>164</v>
      </c>
      <c r="E70" s="91">
        <v>678</v>
      </c>
      <c r="F70" s="91">
        <v>8</v>
      </c>
      <c r="G70" s="85">
        <f t="shared" si="0"/>
        <v>686</v>
      </c>
      <c r="H70" s="91">
        <v>200</v>
      </c>
      <c r="I70" s="86">
        <f t="shared" si="1"/>
        <v>0.2915451895043732</v>
      </c>
    </row>
    <row r="71" spans="1:9" s="13" customFormat="1" ht="12.75">
      <c r="A71" s="53">
        <v>65</v>
      </c>
      <c r="B71" s="37">
        <v>217</v>
      </c>
      <c r="C71" s="28">
        <v>219</v>
      </c>
      <c r="D71" s="33">
        <v>219</v>
      </c>
      <c r="E71" s="91">
        <v>901</v>
      </c>
      <c r="F71" s="91">
        <v>16</v>
      </c>
      <c r="G71" s="85">
        <f t="shared" si="0"/>
        <v>917</v>
      </c>
      <c r="H71" s="91">
        <v>252</v>
      </c>
      <c r="I71" s="86">
        <f t="shared" si="1"/>
        <v>0.2748091603053435</v>
      </c>
    </row>
    <row r="72" spans="1:9" s="13" customFormat="1" ht="12.75">
      <c r="A72" s="53">
        <v>66</v>
      </c>
      <c r="B72" s="37">
        <v>239</v>
      </c>
      <c r="C72" s="28">
        <v>243</v>
      </c>
      <c r="D72" s="33">
        <v>243</v>
      </c>
      <c r="E72" s="91">
        <v>928</v>
      </c>
      <c r="F72" s="91">
        <v>21</v>
      </c>
      <c r="G72" s="85">
        <f t="shared" si="0"/>
        <v>949</v>
      </c>
      <c r="H72" s="91">
        <v>307</v>
      </c>
      <c r="I72" s="86">
        <f t="shared" si="1"/>
        <v>0.32349841938883034</v>
      </c>
    </row>
    <row r="73" spans="1:9" s="13" customFormat="1" ht="12.75">
      <c r="A73" s="53">
        <v>67</v>
      </c>
      <c r="B73" s="37">
        <v>158</v>
      </c>
      <c r="C73" s="28">
        <v>156</v>
      </c>
      <c r="D73" s="33">
        <v>155</v>
      </c>
      <c r="E73" s="91">
        <v>503</v>
      </c>
      <c r="F73" s="91">
        <v>3</v>
      </c>
      <c r="G73" s="85">
        <f>IF(F73&lt;&gt;0,F73+E73,"")</f>
        <v>506</v>
      </c>
      <c r="H73" s="91">
        <v>146</v>
      </c>
      <c r="I73" s="86">
        <f>IF(H73&lt;&gt;0,H73/G73,"")</f>
        <v>0.2885375494071146</v>
      </c>
    </row>
    <row r="74" spans="1:9" s="13" customFormat="1" ht="12.75">
      <c r="A74" s="53">
        <v>68</v>
      </c>
      <c r="B74" s="37">
        <v>182</v>
      </c>
      <c r="C74" s="28">
        <v>186</v>
      </c>
      <c r="D74" s="33">
        <v>187</v>
      </c>
      <c r="E74" s="91">
        <v>761</v>
      </c>
      <c r="F74" s="91">
        <v>7</v>
      </c>
      <c r="G74" s="85">
        <f>IF(F74&lt;&gt;0,F74+E74,"")</f>
        <v>768</v>
      </c>
      <c r="H74" s="91">
        <v>210</v>
      </c>
      <c r="I74" s="86">
        <f>IF(H74&lt;&gt;0,H74/G74,"")</f>
        <v>0.2734375</v>
      </c>
    </row>
    <row r="75" spans="1:9" s="13" customFormat="1" ht="12.75">
      <c r="A75" s="53">
        <v>69</v>
      </c>
      <c r="B75" s="37">
        <v>212</v>
      </c>
      <c r="C75" s="28">
        <v>210</v>
      </c>
      <c r="D75" s="33">
        <v>215</v>
      </c>
      <c r="E75" s="91">
        <v>991</v>
      </c>
      <c r="F75" s="91">
        <v>10</v>
      </c>
      <c r="G75" s="85">
        <f>IF(F75&lt;&gt;0,F75+E75,"")</f>
        <v>1001</v>
      </c>
      <c r="H75" s="91">
        <v>230</v>
      </c>
      <c r="I75" s="86">
        <f>IF(H75&lt;&gt;0,H75/G75,"")</f>
        <v>0.22977022977022976</v>
      </c>
    </row>
    <row r="76" spans="1:9" s="13" customFormat="1" ht="12.75">
      <c r="A76" s="78">
        <v>70</v>
      </c>
      <c r="B76" s="41">
        <v>133</v>
      </c>
      <c r="C76" s="38">
        <v>133</v>
      </c>
      <c r="D76" s="39">
        <v>130</v>
      </c>
      <c r="E76" s="92">
        <v>590</v>
      </c>
      <c r="F76" s="92">
        <v>6</v>
      </c>
      <c r="G76" s="85">
        <f>IF(F76&lt;&gt;0,F76+E76,"")</f>
        <v>596</v>
      </c>
      <c r="H76" s="92">
        <v>138</v>
      </c>
      <c r="I76" s="87">
        <f>IF(H76&lt;&gt;0,H76/G76,"")</f>
        <v>0.23154362416107382</v>
      </c>
    </row>
    <row r="77" spans="1:9" s="14" customFormat="1" ht="12.75">
      <c r="A77" s="56" t="s">
        <v>0</v>
      </c>
      <c r="B77" s="26">
        <f aca="true" t="shared" si="2" ref="B77:H77">SUM(B7:B76)</f>
        <v>16597</v>
      </c>
      <c r="C77" s="26">
        <f t="shared" si="2"/>
        <v>16720</v>
      </c>
      <c r="D77" s="26">
        <f t="shared" si="2"/>
        <v>16800</v>
      </c>
      <c r="E77" s="26">
        <f t="shared" si="2"/>
        <v>76980</v>
      </c>
      <c r="F77" s="26">
        <f t="shared" si="2"/>
        <v>1324</v>
      </c>
      <c r="G77" s="26">
        <f t="shared" si="2"/>
        <v>78304</v>
      </c>
      <c r="H77" s="26">
        <f t="shared" si="2"/>
        <v>17607</v>
      </c>
      <c r="I77" s="88">
        <f>IF(H77&lt;&gt;0,H77/G77,"")</f>
        <v>0.22485441356763383</v>
      </c>
    </row>
    <row r="80" spans="5:8" ht="12.75">
      <c r="E80" s="170" t="s">
        <v>121</v>
      </c>
      <c r="F80" s="170"/>
      <c r="G80" s="170"/>
      <c r="H80" s="69">
        <v>5098</v>
      </c>
    </row>
  </sheetData>
  <sheetProtection selectLockedCells="1"/>
  <mergeCells count="6">
    <mergeCell ref="C2:D2"/>
    <mergeCell ref="C1:D1"/>
    <mergeCell ref="E1:I1"/>
    <mergeCell ref="E2:I2"/>
    <mergeCell ref="E3:I3"/>
    <mergeCell ref="E80:G80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pane ySplit="6" topLeftCell="A7" activePane="bottomLeft" state="frozen"/>
      <selection pane="topLeft" activeCell="G20" sqref="G20"/>
      <selection pane="bottomLeft" activeCell="E34" sqref="E34"/>
    </sheetView>
  </sheetViews>
  <sheetFormatPr defaultColWidth="9.140625" defaultRowHeight="12.75"/>
  <cols>
    <col min="1" max="2" width="9.8515625" style="57" customWidth="1"/>
    <col min="3" max="11" width="8.57421875" style="29" customWidth="1"/>
    <col min="12" max="12" width="8.7109375" style="29" customWidth="1"/>
    <col min="13" max="13" width="8.57421875" style="29" customWidth="1"/>
    <col min="14" max="14" width="8.28125" style="29" customWidth="1"/>
    <col min="15" max="15" width="8.57421875" style="10" customWidth="1"/>
    <col min="16" max="16" width="9.28125" style="10" customWidth="1"/>
    <col min="17" max="16384" width="9.140625" style="10" customWidth="1"/>
  </cols>
  <sheetData>
    <row r="1" spans="1:10" ht="12.75">
      <c r="A1" s="46"/>
      <c r="B1" s="172"/>
      <c r="C1" s="173"/>
      <c r="D1" s="173"/>
      <c r="E1" s="173"/>
      <c r="F1" s="173"/>
      <c r="G1" s="173"/>
      <c r="H1" s="173"/>
      <c r="I1" s="173"/>
      <c r="J1" s="174"/>
    </row>
    <row r="2" spans="1:10" s="11" customFormat="1" ht="23.25" customHeight="1">
      <c r="A2" s="47"/>
      <c r="B2" s="138" t="s">
        <v>39</v>
      </c>
      <c r="C2" s="139"/>
      <c r="D2" s="139"/>
      <c r="E2" s="139"/>
      <c r="F2" s="139"/>
      <c r="G2" s="139"/>
      <c r="H2" s="139"/>
      <c r="I2" s="139"/>
      <c r="J2" s="140"/>
    </row>
    <row r="3" spans="1:10" s="11" customFormat="1" ht="12.75">
      <c r="A3" s="48"/>
      <c r="B3" s="175" t="s">
        <v>23</v>
      </c>
      <c r="C3" s="176"/>
      <c r="D3" s="171" t="s">
        <v>17</v>
      </c>
      <c r="E3" s="171"/>
      <c r="F3" s="171"/>
      <c r="G3" s="171" t="s">
        <v>18</v>
      </c>
      <c r="H3" s="171"/>
      <c r="I3" s="171"/>
      <c r="J3" s="171"/>
    </row>
    <row r="4" spans="1:10" ht="12.75">
      <c r="A4" s="49"/>
      <c r="B4" s="76" t="s">
        <v>3</v>
      </c>
      <c r="C4" s="6" t="s">
        <v>4</v>
      </c>
      <c r="D4" s="1" t="s">
        <v>3</v>
      </c>
      <c r="E4" s="1" t="s">
        <v>4</v>
      </c>
      <c r="F4" s="1" t="s">
        <v>4</v>
      </c>
      <c r="G4" s="1" t="s">
        <v>3</v>
      </c>
      <c r="H4" s="1" t="s">
        <v>3</v>
      </c>
      <c r="I4" s="1" t="s">
        <v>4</v>
      </c>
      <c r="J4" s="1" t="s">
        <v>4</v>
      </c>
    </row>
    <row r="5" spans="1:10" s="12" customFormat="1" ht="99.75" customHeight="1" thickBot="1">
      <c r="A5" s="50" t="s">
        <v>16</v>
      </c>
      <c r="B5" s="77" t="s">
        <v>156</v>
      </c>
      <c r="C5" s="4" t="s">
        <v>46</v>
      </c>
      <c r="D5" s="4" t="s">
        <v>157</v>
      </c>
      <c r="E5" s="4" t="s">
        <v>47</v>
      </c>
      <c r="F5" s="4" t="s">
        <v>89</v>
      </c>
      <c r="G5" s="4" t="s">
        <v>96</v>
      </c>
      <c r="H5" s="4" t="s">
        <v>158</v>
      </c>
      <c r="I5" s="4" t="s">
        <v>159</v>
      </c>
      <c r="J5" s="4" t="s">
        <v>160</v>
      </c>
    </row>
    <row r="6" spans="1:10" s="13" customFormat="1" ht="13.5" thickBot="1">
      <c r="A6" s="51"/>
      <c r="B6" s="63"/>
      <c r="C6" s="16"/>
      <c r="D6" s="16"/>
      <c r="E6" s="16"/>
      <c r="F6" s="16"/>
      <c r="G6" s="16"/>
      <c r="H6" s="16"/>
      <c r="I6" s="16"/>
      <c r="J6" s="15"/>
    </row>
    <row r="7" spans="1:10" s="13" customFormat="1" ht="12.75">
      <c r="A7" s="79">
        <v>1</v>
      </c>
      <c r="B7" s="71">
        <v>60</v>
      </c>
      <c r="C7" s="17">
        <v>221</v>
      </c>
      <c r="D7" s="36">
        <v>66</v>
      </c>
      <c r="E7" s="17">
        <v>144</v>
      </c>
      <c r="F7" s="19">
        <v>92</v>
      </c>
      <c r="G7" s="17">
        <v>47</v>
      </c>
      <c r="H7" s="19">
        <v>16</v>
      </c>
      <c r="I7" s="30">
        <v>135</v>
      </c>
      <c r="J7" s="19">
        <v>90</v>
      </c>
    </row>
    <row r="8" spans="1:10" s="13" customFormat="1" ht="12.75">
      <c r="A8" s="80">
        <v>2</v>
      </c>
      <c r="B8" s="135">
        <v>47</v>
      </c>
      <c r="C8" s="20">
        <v>290</v>
      </c>
      <c r="D8" s="37">
        <v>49</v>
      </c>
      <c r="E8" s="20">
        <v>218</v>
      </c>
      <c r="F8" s="22">
        <v>95</v>
      </c>
      <c r="G8" s="20">
        <v>39</v>
      </c>
      <c r="H8" s="22">
        <v>10</v>
      </c>
      <c r="I8" s="31">
        <v>152</v>
      </c>
      <c r="J8" s="22">
        <v>148</v>
      </c>
    </row>
    <row r="9" spans="1:10" s="13" customFormat="1" ht="12.75">
      <c r="A9" s="80">
        <v>3</v>
      </c>
      <c r="B9" s="135">
        <v>56</v>
      </c>
      <c r="C9" s="20">
        <v>311</v>
      </c>
      <c r="D9" s="37">
        <v>58</v>
      </c>
      <c r="E9" s="20">
        <v>252</v>
      </c>
      <c r="F9" s="22">
        <v>93</v>
      </c>
      <c r="G9" s="20">
        <v>35</v>
      </c>
      <c r="H9" s="22">
        <v>20</v>
      </c>
      <c r="I9" s="31">
        <v>212</v>
      </c>
      <c r="J9" s="22">
        <v>120</v>
      </c>
    </row>
    <row r="10" spans="1:10" s="13" customFormat="1" ht="12.75">
      <c r="A10" s="80">
        <v>4</v>
      </c>
      <c r="B10" s="135">
        <v>59</v>
      </c>
      <c r="C10" s="20">
        <v>211</v>
      </c>
      <c r="D10" s="37">
        <v>61</v>
      </c>
      <c r="E10" s="20">
        <v>144</v>
      </c>
      <c r="F10" s="22">
        <v>79</v>
      </c>
      <c r="G10" s="20">
        <v>38</v>
      </c>
      <c r="H10" s="22">
        <v>22</v>
      </c>
      <c r="I10" s="31">
        <v>127</v>
      </c>
      <c r="J10" s="22">
        <v>93</v>
      </c>
    </row>
    <row r="11" spans="1:10" s="13" customFormat="1" ht="12.75">
      <c r="A11" s="80">
        <v>5</v>
      </c>
      <c r="B11" s="135">
        <v>65</v>
      </c>
      <c r="C11" s="20">
        <v>289</v>
      </c>
      <c r="D11" s="37">
        <v>70</v>
      </c>
      <c r="E11" s="20">
        <v>205</v>
      </c>
      <c r="F11" s="22">
        <v>121</v>
      </c>
      <c r="G11" s="20">
        <v>49</v>
      </c>
      <c r="H11" s="22">
        <v>18</v>
      </c>
      <c r="I11" s="31">
        <v>161</v>
      </c>
      <c r="J11" s="22">
        <v>155</v>
      </c>
    </row>
    <row r="12" spans="1:10" s="13" customFormat="1" ht="12.75">
      <c r="A12" s="80">
        <v>6</v>
      </c>
      <c r="B12" s="135">
        <v>47</v>
      </c>
      <c r="C12" s="20">
        <v>388</v>
      </c>
      <c r="D12" s="37">
        <v>48</v>
      </c>
      <c r="E12" s="20">
        <v>296</v>
      </c>
      <c r="F12" s="22">
        <v>118</v>
      </c>
      <c r="G12" s="20">
        <v>32</v>
      </c>
      <c r="H12" s="22">
        <v>18</v>
      </c>
      <c r="I12" s="31">
        <v>227</v>
      </c>
      <c r="J12" s="22">
        <v>156</v>
      </c>
    </row>
    <row r="13" spans="1:10" s="13" customFormat="1" ht="12.75">
      <c r="A13" s="80">
        <v>7</v>
      </c>
      <c r="B13" s="135">
        <v>61</v>
      </c>
      <c r="C13" s="20">
        <v>352</v>
      </c>
      <c r="D13" s="37">
        <v>65</v>
      </c>
      <c r="E13" s="20">
        <v>304</v>
      </c>
      <c r="F13" s="22">
        <v>77</v>
      </c>
      <c r="G13" s="20">
        <v>47</v>
      </c>
      <c r="H13" s="22">
        <v>24</v>
      </c>
      <c r="I13" s="31">
        <v>222</v>
      </c>
      <c r="J13" s="22">
        <v>159</v>
      </c>
    </row>
    <row r="14" spans="1:10" s="13" customFormat="1" ht="12.75">
      <c r="A14" s="54">
        <v>12</v>
      </c>
      <c r="B14" s="135">
        <v>24</v>
      </c>
      <c r="C14" s="20">
        <v>152</v>
      </c>
      <c r="D14" s="37">
        <v>26</v>
      </c>
      <c r="E14" s="20">
        <v>103</v>
      </c>
      <c r="F14" s="22">
        <v>69</v>
      </c>
      <c r="G14" s="20">
        <v>20</v>
      </c>
      <c r="H14" s="22">
        <v>9</v>
      </c>
      <c r="I14" s="31">
        <v>95</v>
      </c>
      <c r="J14" s="22">
        <v>69</v>
      </c>
    </row>
    <row r="15" spans="1:10" s="13" customFormat="1" ht="12.75">
      <c r="A15" s="53">
        <v>13</v>
      </c>
      <c r="B15" s="135">
        <v>26</v>
      </c>
      <c r="C15" s="20">
        <v>166</v>
      </c>
      <c r="D15" s="37">
        <v>24</v>
      </c>
      <c r="E15" s="20">
        <v>131</v>
      </c>
      <c r="F15" s="22">
        <v>57</v>
      </c>
      <c r="G15" s="20">
        <v>14</v>
      </c>
      <c r="H15" s="22">
        <v>13</v>
      </c>
      <c r="I15" s="31">
        <v>77</v>
      </c>
      <c r="J15" s="22">
        <v>102</v>
      </c>
    </row>
    <row r="16" spans="1:10" s="13" customFormat="1" ht="12.75">
      <c r="A16" s="54">
        <v>14</v>
      </c>
      <c r="B16" s="135">
        <v>59</v>
      </c>
      <c r="C16" s="20">
        <v>216</v>
      </c>
      <c r="D16" s="37">
        <v>64</v>
      </c>
      <c r="E16" s="20">
        <v>172</v>
      </c>
      <c r="F16" s="22">
        <v>71</v>
      </c>
      <c r="G16" s="20">
        <v>49</v>
      </c>
      <c r="H16" s="22">
        <v>18</v>
      </c>
      <c r="I16" s="31">
        <v>131</v>
      </c>
      <c r="J16" s="22">
        <v>103</v>
      </c>
    </row>
    <row r="17" spans="1:10" s="13" customFormat="1" ht="12.75">
      <c r="A17" s="53">
        <v>15</v>
      </c>
      <c r="B17" s="135">
        <v>54</v>
      </c>
      <c r="C17" s="20">
        <v>327</v>
      </c>
      <c r="D17" s="37">
        <v>59</v>
      </c>
      <c r="E17" s="20">
        <v>238</v>
      </c>
      <c r="F17" s="22">
        <v>122</v>
      </c>
      <c r="G17" s="20">
        <v>40</v>
      </c>
      <c r="H17" s="22">
        <v>24</v>
      </c>
      <c r="I17" s="31">
        <v>163</v>
      </c>
      <c r="J17" s="22">
        <v>185</v>
      </c>
    </row>
    <row r="18" spans="1:10" s="13" customFormat="1" ht="12.75">
      <c r="A18" s="53">
        <v>16</v>
      </c>
      <c r="B18" s="135">
        <v>95</v>
      </c>
      <c r="C18" s="20">
        <v>365</v>
      </c>
      <c r="D18" s="37">
        <v>100</v>
      </c>
      <c r="E18" s="20">
        <v>240</v>
      </c>
      <c r="F18" s="22">
        <v>173</v>
      </c>
      <c r="G18" s="20">
        <v>59</v>
      </c>
      <c r="H18" s="22">
        <v>51</v>
      </c>
      <c r="I18" s="31">
        <v>155</v>
      </c>
      <c r="J18" s="22">
        <v>235</v>
      </c>
    </row>
    <row r="19" spans="1:10" s="13" customFormat="1" ht="12.75">
      <c r="A19" s="53">
        <v>17</v>
      </c>
      <c r="B19" s="135">
        <v>46</v>
      </c>
      <c r="C19" s="20">
        <v>161</v>
      </c>
      <c r="D19" s="37">
        <v>52</v>
      </c>
      <c r="E19" s="20">
        <v>127</v>
      </c>
      <c r="F19" s="22">
        <v>52</v>
      </c>
      <c r="G19" s="20">
        <v>35</v>
      </c>
      <c r="H19" s="22">
        <v>21</v>
      </c>
      <c r="I19" s="31">
        <v>77</v>
      </c>
      <c r="J19" s="22">
        <v>92</v>
      </c>
    </row>
    <row r="20" spans="1:10" s="13" customFormat="1" ht="12.75">
      <c r="A20" s="53">
        <v>18</v>
      </c>
      <c r="B20" s="135">
        <v>82</v>
      </c>
      <c r="C20" s="20">
        <v>294</v>
      </c>
      <c r="D20" s="37">
        <v>89</v>
      </c>
      <c r="E20" s="20">
        <v>208</v>
      </c>
      <c r="F20" s="22">
        <v>121</v>
      </c>
      <c r="G20" s="20">
        <v>66</v>
      </c>
      <c r="H20" s="22">
        <v>25</v>
      </c>
      <c r="I20" s="31">
        <v>165</v>
      </c>
      <c r="J20" s="22">
        <v>162</v>
      </c>
    </row>
    <row r="21" spans="1:10" s="13" customFormat="1" ht="12.75">
      <c r="A21" s="53">
        <v>19</v>
      </c>
      <c r="B21" s="135">
        <v>69</v>
      </c>
      <c r="C21" s="20">
        <v>227</v>
      </c>
      <c r="D21" s="37">
        <v>66</v>
      </c>
      <c r="E21" s="20">
        <v>158</v>
      </c>
      <c r="F21" s="22">
        <v>100</v>
      </c>
      <c r="G21" s="20">
        <v>42</v>
      </c>
      <c r="H21" s="22">
        <v>35</v>
      </c>
      <c r="I21" s="31">
        <v>112</v>
      </c>
      <c r="J21" s="22">
        <v>137</v>
      </c>
    </row>
    <row r="22" spans="1:10" s="13" customFormat="1" ht="12.75">
      <c r="A22" s="53">
        <v>20</v>
      </c>
      <c r="B22" s="135">
        <v>106</v>
      </c>
      <c r="C22" s="20">
        <v>308</v>
      </c>
      <c r="D22" s="37">
        <v>102</v>
      </c>
      <c r="E22" s="20">
        <v>201</v>
      </c>
      <c r="F22" s="22">
        <v>141</v>
      </c>
      <c r="G22" s="20">
        <v>66</v>
      </c>
      <c r="H22" s="22">
        <v>47</v>
      </c>
      <c r="I22" s="31">
        <v>190</v>
      </c>
      <c r="J22" s="22">
        <v>145</v>
      </c>
    </row>
    <row r="23" spans="1:10" s="13" customFormat="1" ht="12.75">
      <c r="A23" s="53">
        <v>21</v>
      </c>
      <c r="B23" s="135">
        <v>61</v>
      </c>
      <c r="C23" s="20">
        <v>199</v>
      </c>
      <c r="D23" s="37">
        <v>62</v>
      </c>
      <c r="E23" s="20">
        <v>153</v>
      </c>
      <c r="F23" s="22">
        <v>76</v>
      </c>
      <c r="G23" s="20">
        <v>36</v>
      </c>
      <c r="H23" s="22">
        <v>33</v>
      </c>
      <c r="I23" s="31">
        <v>104</v>
      </c>
      <c r="J23" s="22">
        <v>108</v>
      </c>
    </row>
    <row r="24" spans="1:10" s="13" customFormat="1" ht="12.75">
      <c r="A24" s="53">
        <v>22</v>
      </c>
      <c r="B24" s="135">
        <v>71</v>
      </c>
      <c r="C24" s="20">
        <v>305</v>
      </c>
      <c r="D24" s="37">
        <v>76</v>
      </c>
      <c r="E24" s="20">
        <v>210</v>
      </c>
      <c r="F24" s="22">
        <v>159</v>
      </c>
      <c r="G24" s="20">
        <v>50</v>
      </c>
      <c r="H24" s="22">
        <v>32</v>
      </c>
      <c r="I24" s="31">
        <v>161</v>
      </c>
      <c r="J24" s="22">
        <v>192</v>
      </c>
    </row>
    <row r="25" spans="1:10" s="13" customFormat="1" ht="12.75">
      <c r="A25" s="53">
        <v>41</v>
      </c>
      <c r="B25" s="135">
        <v>48</v>
      </c>
      <c r="C25" s="20">
        <v>219</v>
      </c>
      <c r="D25" s="37">
        <v>45</v>
      </c>
      <c r="E25" s="20">
        <v>188</v>
      </c>
      <c r="F25" s="22">
        <v>79</v>
      </c>
      <c r="G25" s="20">
        <v>24</v>
      </c>
      <c r="H25" s="22">
        <v>26</v>
      </c>
      <c r="I25" s="31">
        <v>111</v>
      </c>
      <c r="J25" s="22">
        <v>137</v>
      </c>
    </row>
    <row r="26" spans="1:10" s="13" customFormat="1" ht="12.75">
      <c r="A26" s="53">
        <v>61</v>
      </c>
      <c r="B26" s="135">
        <v>66</v>
      </c>
      <c r="C26" s="20">
        <v>316</v>
      </c>
      <c r="D26" s="37">
        <v>71</v>
      </c>
      <c r="E26" s="20">
        <v>254</v>
      </c>
      <c r="F26" s="22">
        <v>123</v>
      </c>
      <c r="G26" s="20">
        <v>58</v>
      </c>
      <c r="H26" s="22">
        <v>19</v>
      </c>
      <c r="I26" s="31">
        <v>205</v>
      </c>
      <c r="J26" s="22">
        <v>144</v>
      </c>
    </row>
    <row r="27" spans="1:10" s="13" customFormat="1" ht="12.75">
      <c r="A27" s="53">
        <v>67</v>
      </c>
      <c r="B27" s="135">
        <v>33</v>
      </c>
      <c r="C27" s="20">
        <v>128</v>
      </c>
      <c r="D27" s="37">
        <v>36</v>
      </c>
      <c r="E27" s="20">
        <v>102</v>
      </c>
      <c r="F27" s="22">
        <v>37</v>
      </c>
      <c r="G27" s="20">
        <v>32</v>
      </c>
      <c r="H27" s="22">
        <v>6</v>
      </c>
      <c r="I27" s="31">
        <v>72</v>
      </c>
      <c r="J27" s="22">
        <v>63</v>
      </c>
    </row>
    <row r="28" spans="1:10" s="13" customFormat="1" ht="12.75">
      <c r="A28" s="53">
        <v>68</v>
      </c>
      <c r="B28" s="135">
        <v>42</v>
      </c>
      <c r="C28" s="20">
        <v>148</v>
      </c>
      <c r="D28" s="37">
        <v>48</v>
      </c>
      <c r="E28" s="20">
        <v>120</v>
      </c>
      <c r="F28" s="22">
        <v>47</v>
      </c>
      <c r="G28" s="20">
        <v>31</v>
      </c>
      <c r="H28" s="22">
        <v>22</v>
      </c>
      <c r="I28" s="31">
        <v>100</v>
      </c>
      <c r="J28" s="22">
        <v>56</v>
      </c>
    </row>
    <row r="29" spans="1:10" s="13" customFormat="1" ht="12.75">
      <c r="A29" s="78">
        <v>70</v>
      </c>
      <c r="B29" s="72">
        <v>35</v>
      </c>
      <c r="C29" s="23">
        <v>106</v>
      </c>
      <c r="D29" s="41">
        <v>38</v>
      </c>
      <c r="E29" s="23">
        <v>78</v>
      </c>
      <c r="F29" s="25">
        <v>41</v>
      </c>
      <c r="G29" s="23">
        <v>26</v>
      </c>
      <c r="H29" s="25">
        <v>11</v>
      </c>
      <c r="I29" s="58">
        <v>63</v>
      </c>
      <c r="J29" s="25">
        <v>47</v>
      </c>
    </row>
    <row r="30" spans="1:10" s="14" customFormat="1" ht="12.75">
      <c r="A30" s="56" t="s">
        <v>0</v>
      </c>
      <c r="B30" s="26">
        <f aca="true" t="shared" si="0" ref="B30:J30">SUM(B7:B29)</f>
        <v>1312</v>
      </c>
      <c r="C30" s="26">
        <f t="shared" si="0"/>
        <v>5699</v>
      </c>
      <c r="D30" s="26">
        <f t="shared" si="0"/>
        <v>1375</v>
      </c>
      <c r="E30" s="26">
        <f t="shared" si="0"/>
        <v>4246</v>
      </c>
      <c r="F30" s="26">
        <f t="shared" si="0"/>
        <v>2143</v>
      </c>
      <c r="G30" s="26">
        <f t="shared" si="0"/>
        <v>935</v>
      </c>
      <c r="H30" s="26">
        <f t="shared" si="0"/>
        <v>520</v>
      </c>
      <c r="I30" s="26">
        <f t="shared" si="0"/>
        <v>3217</v>
      </c>
      <c r="J30" s="26">
        <f t="shared" si="0"/>
        <v>2898</v>
      </c>
    </row>
  </sheetData>
  <sheetProtection selectLockedCells="1"/>
  <mergeCells count="5">
    <mergeCell ref="G3:J3"/>
    <mergeCell ref="D3:F3"/>
    <mergeCell ref="B1:J1"/>
    <mergeCell ref="B2:J2"/>
    <mergeCell ref="B3:C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pane ySplit="6" topLeftCell="A7" activePane="bottomLeft" state="frozen"/>
      <selection pane="topLeft" activeCell="G20" sqref="G20"/>
      <selection pane="bottomLeft" activeCell="G30" sqref="G30"/>
    </sheetView>
  </sheetViews>
  <sheetFormatPr defaultColWidth="9.140625" defaultRowHeight="12.75"/>
  <cols>
    <col min="1" max="1" width="9.8515625" style="57" customWidth="1"/>
    <col min="2" max="3" width="7.7109375" style="29" customWidth="1"/>
    <col min="4" max="4" width="8.00390625" style="29" bestFit="1" customWidth="1"/>
    <col min="5" max="7" width="7.7109375" style="29" customWidth="1"/>
    <col min="8" max="8" width="8.57421875" style="29" customWidth="1"/>
    <col min="9" max="9" width="8.7109375" style="29" customWidth="1"/>
    <col min="10" max="10" width="8.57421875" style="29" customWidth="1"/>
    <col min="11" max="11" width="8.28125" style="29" customWidth="1"/>
    <col min="12" max="12" width="8.57421875" style="10" customWidth="1"/>
    <col min="13" max="13" width="9.28125" style="10" customWidth="1"/>
    <col min="14" max="16384" width="9.140625" style="10" customWidth="1"/>
  </cols>
  <sheetData>
    <row r="1" spans="1:7" ht="12.75">
      <c r="A1" s="46"/>
      <c r="B1" s="156"/>
      <c r="C1" s="160"/>
      <c r="D1" s="160"/>
      <c r="E1" s="160"/>
      <c r="F1" s="160"/>
      <c r="G1" s="157"/>
    </row>
    <row r="2" spans="1:7" s="11" customFormat="1" ht="12.75">
      <c r="A2" s="47"/>
      <c r="B2" s="138" t="s">
        <v>45</v>
      </c>
      <c r="C2" s="139"/>
      <c r="D2" s="139"/>
      <c r="E2" s="139"/>
      <c r="F2" s="139"/>
      <c r="G2" s="140"/>
    </row>
    <row r="3" spans="1:7" s="11" customFormat="1" ht="12.75">
      <c r="A3" s="48"/>
      <c r="B3" s="175" t="s">
        <v>23</v>
      </c>
      <c r="C3" s="177"/>
      <c r="D3" s="40" t="s">
        <v>17</v>
      </c>
      <c r="E3" s="171" t="s">
        <v>18</v>
      </c>
      <c r="F3" s="171"/>
      <c r="G3" s="171"/>
    </row>
    <row r="4" spans="1:7" ht="12.75">
      <c r="A4" s="49"/>
      <c r="B4" s="1" t="s">
        <v>3</v>
      </c>
      <c r="C4" s="1" t="s">
        <v>4</v>
      </c>
      <c r="D4" s="1" t="s">
        <v>4</v>
      </c>
      <c r="E4" s="1" t="s">
        <v>3</v>
      </c>
      <c r="F4" s="1" t="s">
        <v>4</v>
      </c>
      <c r="G4" s="1" t="s">
        <v>4</v>
      </c>
    </row>
    <row r="5" spans="1:7" s="12" customFormat="1" ht="99.75" customHeight="1" thickBot="1">
      <c r="A5" s="50" t="s">
        <v>16</v>
      </c>
      <c r="B5" s="4" t="s">
        <v>111</v>
      </c>
      <c r="C5" s="4" t="s">
        <v>91</v>
      </c>
      <c r="D5" s="4" t="s">
        <v>90</v>
      </c>
      <c r="E5" s="4" t="s">
        <v>161</v>
      </c>
      <c r="F5" s="4" t="s">
        <v>162</v>
      </c>
      <c r="G5" s="4" t="s">
        <v>68</v>
      </c>
    </row>
    <row r="6" spans="1:7" s="13" customFormat="1" ht="13.5" thickBot="1">
      <c r="A6" s="51"/>
      <c r="B6" s="16"/>
      <c r="C6" s="16"/>
      <c r="D6" s="16"/>
      <c r="E6" s="16"/>
      <c r="F6" s="16"/>
      <c r="G6" s="15"/>
    </row>
    <row r="7" spans="1:7" s="13" customFormat="1" ht="12.75">
      <c r="A7" s="80">
        <v>8</v>
      </c>
      <c r="B7" s="20">
        <v>69</v>
      </c>
      <c r="C7" s="20">
        <v>386</v>
      </c>
      <c r="D7" s="37">
        <v>378</v>
      </c>
      <c r="E7" s="20">
        <v>74</v>
      </c>
      <c r="F7" s="31">
        <v>150</v>
      </c>
      <c r="G7" s="22">
        <v>270</v>
      </c>
    </row>
    <row r="8" spans="1:7" s="13" customFormat="1" ht="12.75">
      <c r="A8" s="80">
        <v>9</v>
      </c>
      <c r="B8" s="20">
        <v>74</v>
      </c>
      <c r="C8" s="20">
        <v>334</v>
      </c>
      <c r="D8" s="37">
        <v>329</v>
      </c>
      <c r="E8" s="20">
        <v>79</v>
      </c>
      <c r="F8" s="31">
        <v>182</v>
      </c>
      <c r="G8" s="22">
        <v>175</v>
      </c>
    </row>
    <row r="9" spans="1:7" s="13" customFormat="1" ht="12.75">
      <c r="A9" s="53">
        <v>10</v>
      </c>
      <c r="B9" s="20">
        <v>39</v>
      </c>
      <c r="C9" s="20">
        <v>160</v>
      </c>
      <c r="D9" s="37">
        <v>160</v>
      </c>
      <c r="E9" s="20">
        <v>38</v>
      </c>
      <c r="F9" s="31">
        <v>83</v>
      </c>
      <c r="G9" s="22">
        <v>86</v>
      </c>
    </row>
    <row r="10" spans="1:7" s="13" customFormat="1" ht="12.75">
      <c r="A10" s="53">
        <v>11</v>
      </c>
      <c r="B10" s="20">
        <v>35</v>
      </c>
      <c r="C10" s="20">
        <v>138</v>
      </c>
      <c r="D10" s="37">
        <v>135</v>
      </c>
      <c r="E10" s="20">
        <v>35</v>
      </c>
      <c r="F10" s="31">
        <v>84</v>
      </c>
      <c r="G10" s="22">
        <v>62</v>
      </c>
    </row>
    <row r="11" spans="1:7" s="13" customFormat="1" ht="12.75">
      <c r="A11" s="53">
        <v>23</v>
      </c>
      <c r="B11" s="20">
        <v>35</v>
      </c>
      <c r="C11" s="20">
        <v>168</v>
      </c>
      <c r="D11" s="37">
        <v>167</v>
      </c>
      <c r="E11" s="20">
        <v>37</v>
      </c>
      <c r="F11" s="31">
        <v>88</v>
      </c>
      <c r="G11" s="22">
        <v>94</v>
      </c>
    </row>
    <row r="12" spans="1:7" s="13" customFormat="1" ht="12.75">
      <c r="A12" s="53">
        <v>24</v>
      </c>
      <c r="B12" s="20">
        <v>33</v>
      </c>
      <c r="C12" s="20">
        <v>107</v>
      </c>
      <c r="D12" s="37">
        <v>105</v>
      </c>
      <c r="E12" s="20">
        <v>38</v>
      </c>
      <c r="F12" s="31">
        <v>61</v>
      </c>
      <c r="G12" s="22">
        <v>58</v>
      </c>
    </row>
    <row r="13" spans="1:7" s="13" customFormat="1" ht="12.75">
      <c r="A13" s="53">
        <v>25</v>
      </c>
      <c r="B13" s="20">
        <v>45</v>
      </c>
      <c r="C13" s="20">
        <v>194</v>
      </c>
      <c r="D13" s="37">
        <v>192</v>
      </c>
      <c r="E13" s="20">
        <v>45</v>
      </c>
      <c r="F13" s="31">
        <v>111</v>
      </c>
      <c r="G13" s="22">
        <v>91</v>
      </c>
    </row>
    <row r="14" spans="1:7" s="13" customFormat="1" ht="12.75">
      <c r="A14" s="53">
        <v>26</v>
      </c>
      <c r="B14" s="20">
        <v>34</v>
      </c>
      <c r="C14" s="20">
        <v>122</v>
      </c>
      <c r="D14" s="37">
        <v>122</v>
      </c>
      <c r="E14" s="20">
        <v>37</v>
      </c>
      <c r="F14" s="31">
        <v>69</v>
      </c>
      <c r="G14" s="22">
        <v>64</v>
      </c>
    </row>
    <row r="15" spans="1:7" s="13" customFormat="1" ht="12.75">
      <c r="A15" s="53">
        <v>27</v>
      </c>
      <c r="B15" s="20">
        <v>41</v>
      </c>
      <c r="C15" s="20">
        <v>213</v>
      </c>
      <c r="D15" s="37">
        <v>210</v>
      </c>
      <c r="E15" s="20">
        <v>41</v>
      </c>
      <c r="F15" s="31">
        <v>108</v>
      </c>
      <c r="G15" s="22">
        <v>114</v>
      </c>
    </row>
    <row r="16" spans="1:7" s="13" customFormat="1" ht="12.75">
      <c r="A16" s="53">
        <v>28</v>
      </c>
      <c r="B16" s="20">
        <v>58</v>
      </c>
      <c r="C16" s="20">
        <v>295</v>
      </c>
      <c r="D16" s="37">
        <v>292</v>
      </c>
      <c r="E16" s="20">
        <v>61</v>
      </c>
      <c r="F16" s="31">
        <v>122</v>
      </c>
      <c r="G16" s="22">
        <v>196</v>
      </c>
    </row>
    <row r="17" spans="1:7" s="13" customFormat="1" ht="12.75">
      <c r="A17" s="53">
        <v>29</v>
      </c>
      <c r="B17" s="20">
        <v>32</v>
      </c>
      <c r="C17" s="20">
        <v>99</v>
      </c>
      <c r="D17" s="37">
        <v>100</v>
      </c>
      <c r="E17" s="20">
        <v>32</v>
      </c>
      <c r="F17" s="31">
        <v>59</v>
      </c>
      <c r="G17" s="22">
        <v>57</v>
      </c>
    </row>
    <row r="18" spans="1:7" s="13" customFormat="1" ht="12.75">
      <c r="A18" s="53">
        <v>30</v>
      </c>
      <c r="B18" s="20">
        <v>55</v>
      </c>
      <c r="C18" s="20">
        <v>191</v>
      </c>
      <c r="D18" s="37">
        <v>189</v>
      </c>
      <c r="E18" s="20">
        <v>53</v>
      </c>
      <c r="F18" s="31">
        <v>107</v>
      </c>
      <c r="G18" s="22">
        <v>95</v>
      </c>
    </row>
    <row r="19" spans="1:7" s="13" customFormat="1" ht="12.75">
      <c r="A19" s="53">
        <v>31</v>
      </c>
      <c r="B19" s="20">
        <v>32</v>
      </c>
      <c r="C19" s="20">
        <v>61</v>
      </c>
      <c r="D19" s="37">
        <v>61</v>
      </c>
      <c r="E19" s="20">
        <v>34</v>
      </c>
      <c r="F19" s="31">
        <v>33</v>
      </c>
      <c r="G19" s="22">
        <v>37</v>
      </c>
    </row>
    <row r="20" spans="1:7" s="13" customFormat="1" ht="12.75">
      <c r="A20" s="53">
        <v>32</v>
      </c>
      <c r="B20" s="20">
        <v>64</v>
      </c>
      <c r="C20" s="20">
        <v>160</v>
      </c>
      <c r="D20" s="37">
        <v>160</v>
      </c>
      <c r="E20" s="20">
        <v>61</v>
      </c>
      <c r="F20" s="31">
        <v>61</v>
      </c>
      <c r="G20" s="22">
        <v>116</v>
      </c>
    </row>
    <row r="21" spans="1:7" s="13" customFormat="1" ht="12.75">
      <c r="A21" s="53">
        <v>33</v>
      </c>
      <c r="B21" s="20">
        <v>27</v>
      </c>
      <c r="C21" s="20">
        <v>102</v>
      </c>
      <c r="D21" s="37">
        <v>104</v>
      </c>
      <c r="E21" s="20">
        <v>31</v>
      </c>
      <c r="F21" s="31">
        <v>46</v>
      </c>
      <c r="G21" s="22">
        <v>75</v>
      </c>
    </row>
    <row r="22" spans="1:7" s="13" customFormat="1" ht="12.75">
      <c r="A22" s="53">
        <v>34</v>
      </c>
      <c r="B22" s="20">
        <v>69</v>
      </c>
      <c r="C22" s="20">
        <v>216</v>
      </c>
      <c r="D22" s="37">
        <v>210</v>
      </c>
      <c r="E22" s="20">
        <v>73</v>
      </c>
      <c r="F22" s="31">
        <v>115</v>
      </c>
      <c r="G22" s="22">
        <v>132</v>
      </c>
    </row>
    <row r="23" spans="1:7" s="13" customFormat="1" ht="12.75">
      <c r="A23" s="53">
        <v>35</v>
      </c>
      <c r="B23" s="20">
        <v>27</v>
      </c>
      <c r="C23" s="20">
        <v>127</v>
      </c>
      <c r="D23" s="37">
        <v>126</v>
      </c>
      <c r="E23" s="20">
        <v>30</v>
      </c>
      <c r="F23" s="31">
        <v>61</v>
      </c>
      <c r="G23" s="22">
        <v>76</v>
      </c>
    </row>
    <row r="24" spans="1:7" s="13" customFormat="1" ht="12.75">
      <c r="A24" s="53">
        <v>36</v>
      </c>
      <c r="B24" s="20">
        <v>23</v>
      </c>
      <c r="C24" s="20">
        <v>157</v>
      </c>
      <c r="D24" s="37">
        <v>153</v>
      </c>
      <c r="E24" s="20">
        <v>23</v>
      </c>
      <c r="F24" s="31">
        <v>88</v>
      </c>
      <c r="G24" s="22">
        <v>92</v>
      </c>
    </row>
    <row r="25" spans="1:7" s="13" customFormat="1" ht="12.75">
      <c r="A25" s="53">
        <v>63</v>
      </c>
      <c r="B25" s="20">
        <v>29</v>
      </c>
      <c r="C25" s="20">
        <v>292</v>
      </c>
      <c r="D25" s="37">
        <v>287</v>
      </c>
      <c r="E25" s="20">
        <v>30</v>
      </c>
      <c r="F25" s="31">
        <v>72</v>
      </c>
      <c r="G25" s="22">
        <v>248</v>
      </c>
    </row>
    <row r="26" spans="1:7" s="13" customFormat="1" ht="12.75">
      <c r="A26" s="53">
        <v>64</v>
      </c>
      <c r="B26" s="20">
        <v>20</v>
      </c>
      <c r="C26" s="20">
        <v>178</v>
      </c>
      <c r="D26" s="37">
        <v>173</v>
      </c>
      <c r="E26" s="20">
        <v>21</v>
      </c>
      <c r="F26" s="31">
        <v>72</v>
      </c>
      <c r="G26" s="22">
        <v>117</v>
      </c>
    </row>
    <row r="27" spans="1:7" s="13" customFormat="1" ht="12.75">
      <c r="A27" s="53">
        <v>65</v>
      </c>
      <c r="B27" s="20">
        <v>38</v>
      </c>
      <c r="C27" s="20">
        <v>211</v>
      </c>
      <c r="D27" s="37">
        <v>206</v>
      </c>
      <c r="E27" s="20">
        <v>39</v>
      </c>
      <c r="F27" s="31">
        <v>105</v>
      </c>
      <c r="G27" s="22">
        <v>134</v>
      </c>
    </row>
    <row r="28" spans="1:7" s="13" customFormat="1" ht="12.75">
      <c r="A28" s="53">
        <v>66</v>
      </c>
      <c r="B28" s="20">
        <v>55</v>
      </c>
      <c r="C28" s="20">
        <v>234</v>
      </c>
      <c r="D28" s="37">
        <v>240</v>
      </c>
      <c r="E28" s="20">
        <v>55</v>
      </c>
      <c r="F28" s="31">
        <v>136</v>
      </c>
      <c r="G28" s="22">
        <v>123</v>
      </c>
    </row>
    <row r="29" spans="1:7" s="13" customFormat="1" ht="12.75">
      <c r="A29" s="78">
        <v>69</v>
      </c>
      <c r="B29" s="23">
        <v>79</v>
      </c>
      <c r="C29" s="23">
        <v>131</v>
      </c>
      <c r="D29" s="41">
        <v>127</v>
      </c>
      <c r="E29" s="23">
        <v>76</v>
      </c>
      <c r="F29" s="58">
        <v>70</v>
      </c>
      <c r="G29" s="25">
        <v>81</v>
      </c>
    </row>
    <row r="30" spans="1:7" s="14" customFormat="1" ht="12.75">
      <c r="A30" s="56" t="s">
        <v>0</v>
      </c>
      <c r="B30" s="26">
        <f aca="true" t="shared" si="0" ref="B30:G30">SUM(B7:B29)</f>
        <v>1013</v>
      </c>
      <c r="C30" s="26">
        <f t="shared" si="0"/>
        <v>4276</v>
      </c>
      <c r="D30" s="26">
        <f t="shared" si="0"/>
        <v>4226</v>
      </c>
      <c r="E30" s="26">
        <f t="shared" si="0"/>
        <v>1043</v>
      </c>
      <c r="F30" s="26">
        <f t="shared" si="0"/>
        <v>2083</v>
      </c>
      <c r="G30" s="26">
        <f t="shared" si="0"/>
        <v>2593</v>
      </c>
    </row>
  </sheetData>
  <sheetProtection selectLockedCells="1"/>
  <mergeCells count="4">
    <mergeCell ref="B1:G1"/>
    <mergeCell ref="B2:G2"/>
    <mergeCell ref="E3:G3"/>
    <mergeCell ref="B3:C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2018-05-22T23:37:53Z</cp:lastPrinted>
  <dcterms:created xsi:type="dcterms:W3CDTF">1998-04-10T16:02:13Z</dcterms:created>
  <dcterms:modified xsi:type="dcterms:W3CDTF">2018-06-04T15:35:17Z</dcterms:modified>
  <cp:category/>
  <cp:version/>
  <cp:contentType/>
  <cp:contentStatus/>
</cp:coreProperties>
</file>