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US Rep - Lt. Gov" sheetId="1" r:id="rId1"/>
    <sheet name="Sec St - Sup Int" sheetId="2" r:id="rId2"/>
    <sheet name="Prop 1, 2 &amp; Voting Stats" sheetId="3" r:id="rId3"/>
    <sheet name="Leg 28" sheetId="4" r:id="rId4"/>
    <sheet name="Leg 29" sheetId="5" r:id="rId5"/>
    <sheet name="Co Comm - Co Treas" sheetId="6" r:id="rId6"/>
    <sheet name="County &amp; Soil &amp; Water" sheetId="7" r:id="rId7"/>
    <sheet name="Magistrates" sheetId="8" r:id="rId8"/>
  </sheets>
  <definedNames>
    <definedName name="_xlnm.Print_Titles" localSheetId="5">'Co Comm - Co Treas'!$A:$A,'Co Comm - Co Treas'!$1:$6</definedName>
    <definedName name="_xlnm.Print_Titles" localSheetId="6">'County &amp; Soil &amp; Water'!$A:$A,'County &amp; Soil &amp; Water'!$1:$6</definedName>
    <definedName name="_xlnm.Print_Titles" localSheetId="3">'Leg 28'!$1:$6</definedName>
    <definedName name="_xlnm.Print_Titles" localSheetId="4">'Leg 29'!$1:$6</definedName>
    <definedName name="_xlnm.Print_Titles" localSheetId="7">'Magistrates'!$1:$6</definedName>
    <definedName name="_xlnm.Print_Titles" localSheetId="2">'Prop 1, 2 &amp; Voting Stats'!$A:$A,'Prop 1, 2 &amp; Voting Stats'!$1:$5</definedName>
    <definedName name="_xlnm.Print_Titles" localSheetId="1">'Sec St - Sup Int'!$A:$A,'Sec St - Sup Int'!$1:$5</definedName>
    <definedName name="_xlnm.Print_Titles" localSheetId="0">'US Rep - Lt. Gov'!$A:$A,'US Rep - Lt. Gov'!$1:$6</definedName>
  </definedNames>
  <calcPr fullCalcOnLoad="1"/>
</workbook>
</file>

<file path=xl/sharedStrings.xml><?xml version="1.0" encoding="utf-8"?>
<sst xmlns="http://schemas.openxmlformats.org/spreadsheetml/2006/main" count="539" uniqueCount="152">
  <si>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</si>
  <si>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</si>
  <si>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</si>
  <si>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</si>
  <si>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</si>
  <si>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</si>
  <si>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</si>
  <si>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</si>
  <si>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</si>
  <si>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</si>
  <si>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</si>
  <si>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</si>
  <si>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</si>
  <si>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</si>
  <si>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</si>
  <si>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</si>
  <si>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</si>
  <si>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</si>
  <si>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</si>
  <si>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</si>
  <si>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</si>
  <si>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</si>
  <si>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</si>
  <si>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</si>
  <si>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</si>
  <si>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</si>
  <si>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</si>
  <si>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</si>
  <si>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</si>
  <si>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</si>
  <si>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</si>
  <si>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</si>
  <si>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</si>
  <si>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</si>
  <si>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</si>
  <si>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</si>
  <si>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</si>
  <si>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</si>
  <si>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</si>
  <si>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Pocatello 1</t>
  </si>
  <si>
    <t>Pocatello 2</t>
  </si>
  <si>
    <t>Pocatello 3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</si>
  <si>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</si>
  <si>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</si>
  <si>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</si>
  <si>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</si>
  <si>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</si>
  <si>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</si>
  <si>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</si>
  <si>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</si>
  <si>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</si>
  <si>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</si>
  <si>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</si>
  <si>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</si>
  <si>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</si>
  <si>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</si>
  <si>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</si>
  <si>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</si>
  <si>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</si>
  <si>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</si>
  <si>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</si>
  <si>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</si>
  <si>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</si>
  <si>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</si>
  <si>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</si>
  <si>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</si>
  <si>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</si>
  <si>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</si>
  <si>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</si>
  <si>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</si>
  <si>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</si>
  <si>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</si>
  <si>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</si>
  <si>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</si>
  <si>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</si>
  <si>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</si>
  <si>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</si>
  <si>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</si>
  <si>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</si>
  <si>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</si>
  <si>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</si>
  <si>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</si>
  <si>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</si>
  <si>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</si>
  <si>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</si>
  <si>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</si>
  <si>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</si>
  <si>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</si>
  <si>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</si>
  <si>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</si>
  <si>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Co. Total</t>
  </si>
  <si>
    <t>Fort Hall 60</t>
  </si>
  <si>
    <t>DISTRICT 2</t>
  </si>
  <si>
    <t>Mike Simpson</t>
  </si>
  <si>
    <t>Jim Guthrie</t>
  </si>
  <si>
    <t>LEGISLATIVE DIST 28</t>
  </si>
  <si>
    <t>LEGISLATIVE DIST 29</t>
  </si>
  <si>
    <t>Mark Nye</t>
  </si>
  <si>
    <t>Elaine Smith</t>
  </si>
  <si>
    <t>Terrel "Ned" Tovey</t>
  </si>
  <si>
    <t>COMMISSIONER</t>
  </si>
  <si>
    <t>DIST 1</t>
  </si>
  <si>
    <t>Aaron Swisher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</si>
  <si>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</si>
  <si>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</si>
  <si>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</si>
  <si>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</si>
  <si>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</si>
  <si>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</si>
  <si>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</si>
  <si>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Mike Saville</t>
  </si>
  <si>
    <t>Steve Landon</t>
  </si>
  <si>
    <t>Randy Armstrong</t>
  </si>
  <si>
    <t>Kevin Andrus</t>
  </si>
  <si>
    <t>Lance Kolbet</t>
  </si>
  <si>
    <t>Chris Abernathy</t>
  </si>
  <si>
    <t>Sean Fay</t>
  </si>
  <si>
    <t>Dustin Whitney Manwaring</t>
  </si>
  <si>
    <t>Kevin James Brown</t>
  </si>
  <si>
    <t>Ernie Moser</t>
  </si>
  <si>
    <t>DIST 3</t>
  </si>
  <si>
    <t>Maicie Bullock</t>
  </si>
  <si>
    <t xml:space="preserve">Jason Dixon </t>
  </si>
  <si>
    <t>Jennifer Clark</t>
  </si>
  <si>
    <t>Dan Rainey</t>
  </si>
  <si>
    <t>Margie Woolf</t>
  </si>
  <si>
    <t>Sheri Davies</t>
  </si>
  <si>
    <t>Ely Lance Taysom</t>
  </si>
  <si>
    <t>W/I</t>
  </si>
  <si>
    <t>Walter L. Bayes</t>
  </si>
  <si>
    <t>CON</t>
  </si>
  <si>
    <t>Bev "Angel" Boeck</t>
  </si>
  <si>
    <t>LIB</t>
  </si>
  <si>
    <t>Absentee L28</t>
  </si>
  <si>
    <t>Absentee L29</t>
  </si>
  <si>
    <t xml:space="preserve">PORTNEUF </t>
  </si>
  <si>
    <t>SOIL &amp; WATER</t>
  </si>
  <si>
    <t>CONSERVATION DISTRICT</t>
  </si>
  <si>
    <t>David Jackson</t>
  </si>
  <si>
    <t>Paul Schmidtlein</t>
  </si>
  <si>
    <t>Kit Tillotson</t>
  </si>
  <si>
    <t>Idaho Lorax Carta</t>
  </si>
  <si>
    <t>SUPERVISORS</t>
  </si>
  <si>
    <t>PROP ONE</t>
  </si>
  <si>
    <t>PROP TWO</t>
  </si>
  <si>
    <t>YES</t>
  </si>
  <si>
    <t>NO</t>
  </si>
  <si>
    <t>Idaho Lorax  Carta</t>
  </si>
  <si>
    <t>Chris Stevens</t>
  </si>
  <si>
    <t>RETAIN MAGISTRATE AXLINE</t>
  </si>
  <si>
    <t>RETAIN MAGISTRATE THOMSEM</t>
  </si>
  <si>
    <t>6Th JUDICIAL DISTRICT COURT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</si>
</sst>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 vertical="center" textRotation="90"/>
      <protection/>
    </xf>
    <xf numFmtId="0" fontId="6" fillId="0" borderId="40" xfId="0" applyFont="1" applyFill="1" applyBorder="1" applyAlignment="1" applyProtection="1">
      <alignment/>
      <protection/>
    </xf>
    <xf numFmtId="3" fontId="6" fillId="0" borderId="41" xfId="0" applyNumberFormat="1" applyFont="1" applyBorder="1" applyAlignment="1" applyProtection="1">
      <alignment horizontal="left"/>
      <protection locked="0"/>
    </xf>
    <xf numFmtId="3" fontId="6" fillId="0" borderId="37" xfId="0" applyNumberFormat="1" applyFont="1" applyBorder="1" applyAlignment="1" applyProtection="1">
      <alignment horizontal="left"/>
      <protection locked="0"/>
    </xf>
    <xf numFmtId="3" fontId="6" fillId="0" borderId="35" xfId="0" applyNumberFormat="1" applyFont="1" applyBorder="1" applyAlignment="1" applyProtection="1">
      <alignment horizontal="left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35" xfId="0" applyNumberFormat="1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1" fontId="6" fillId="0" borderId="42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left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 textRotation="90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1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8" fillId="0" borderId="61" xfId="0" applyNumberFormat="1" applyFont="1" applyBorder="1" applyAlignment="1" applyProtection="1">
      <alignment horizontal="center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8" fillId="0" borderId="64" xfId="0" applyNumberFormat="1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34" borderId="34" xfId="0" applyNumberFormat="1" applyFont="1" applyFill="1" applyBorder="1" applyAlignment="1" applyProtection="1">
      <alignment horizontal="center"/>
      <protection locked="0"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6" fillId="34" borderId="54" xfId="0" applyNumberFormat="1" applyFont="1" applyFill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/>
    </xf>
    <xf numFmtId="164" fontId="6" fillId="34" borderId="34" xfId="0" applyNumberFormat="1" applyFont="1" applyFill="1" applyBorder="1" applyAlignment="1" applyProtection="1">
      <alignment horizontal="center"/>
      <protection/>
    </xf>
    <xf numFmtId="164" fontId="6" fillId="34" borderId="54" xfId="0" applyNumberFormat="1" applyFont="1" applyFill="1" applyBorder="1" applyAlignment="1" applyProtection="1">
      <alignment horizontal="center"/>
      <protection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0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B7" sqref="B7"/>
    </sheetView>
  </sheetViews>
  <sheetFormatPr defaultColWidth="9.140625" defaultRowHeight="12.75"/>
  <cols>
    <col min="1" max="1" width="15.140625" style="15" bestFit="1" customWidth="1"/>
    <col min="2" max="3" width="8.57421875" style="33" customWidth="1"/>
    <col min="4" max="10" width="8.57421875" style="9" customWidth="1"/>
    <col min="11" max="16384" width="9.140625" style="9" customWidth="1"/>
  </cols>
  <sheetData>
    <row r="1" spans="1:10" ht="12.75">
      <c r="A1" s="131"/>
      <c r="B1" s="145" t="s">
        <v>34</v>
      </c>
      <c r="C1" s="146"/>
      <c r="D1" s="140"/>
      <c r="E1" s="141"/>
      <c r="F1" s="141"/>
      <c r="G1" s="141"/>
      <c r="H1" s="142"/>
      <c r="I1" s="140"/>
      <c r="J1" s="142"/>
    </row>
    <row r="2" spans="1:10" s="25" customFormat="1" ht="12.75">
      <c r="A2" s="132"/>
      <c r="B2" s="147" t="s">
        <v>35</v>
      </c>
      <c r="C2" s="144"/>
      <c r="D2" s="134"/>
      <c r="E2" s="135"/>
      <c r="F2" s="135"/>
      <c r="G2" s="135"/>
      <c r="H2" s="136"/>
      <c r="I2" s="143" t="s">
        <v>1</v>
      </c>
      <c r="J2" s="144"/>
    </row>
    <row r="3" spans="1:10" s="25" customFormat="1" ht="12.75">
      <c r="A3" s="132"/>
      <c r="B3" s="138" t="s">
        <v>92</v>
      </c>
      <c r="C3" s="139"/>
      <c r="D3" s="137" t="s">
        <v>2</v>
      </c>
      <c r="E3" s="138"/>
      <c r="F3" s="138"/>
      <c r="G3" s="138"/>
      <c r="H3" s="139"/>
      <c r="I3" s="137" t="s">
        <v>2</v>
      </c>
      <c r="J3" s="139"/>
    </row>
    <row r="4" spans="1:10" ht="13.5" customHeight="1">
      <c r="A4" s="133"/>
      <c r="B4" s="3" t="s">
        <v>4</v>
      </c>
      <c r="C4" s="2" t="s">
        <v>3</v>
      </c>
      <c r="D4" s="2" t="s">
        <v>130</v>
      </c>
      <c r="E4" s="2" t="s">
        <v>132</v>
      </c>
      <c r="F4" s="2" t="s">
        <v>3</v>
      </c>
      <c r="G4" s="2" t="s">
        <v>4</v>
      </c>
      <c r="H4" s="2" t="s">
        <v>128</v>
      </c>
      <c r="I4" s="2" t="s">
        <v>3</v>
      </c>
      <c r="J4" s="2" t="s">
        <v>4</v>
      </c>
    </row>
    <row r="5" spans="1:10" s="10" customFormat="1" ht="99" customHeight="1" thickBot="1">
      <c r="A5" s="26" t="s">
        <v>16</v>
      </c>
      <c r="B5" s="121" t="s">
        <v>93</v>
      </c>
      <c r="C5" s="6" t="s">
        <v>102</v>
      </c>
      <c r="D5" s="6" t="s">
        <v>129</v>
      </c>
      <c r="E5" s="6" t="s">
        <v>131</v>
      </c>
      <c r="F5" s="6" t="s">
        <v>103</v>
      </c>
      <c r="G5" s="6" t="s">
        <v>31</v>
      </c>
      <c r="H5" s="6" t="s">
        <v>104</v>
      </c>
      <c r="I5" s="6" t="s">
        <v>105</v>
      </c>
      <c r="J5" s="6" t="s">
        <v>106</v>
      </c>
    </row>
    <row r="6" spans="1:10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4" customFormat="1" ht="12.75">
      <c r="A7" s="47" t="s">
        <v>39</v>
      </c>
      <c r="B7" s="37">
        <v>196</v>
      </c>
      <c r="C7" s="39">
        <v>128</v>
      </c>
      <c r="D7" s="27">
        <v>2</v>
      </c>
      <c r="E7" s="28">
        <v>6</v>
      </c>
      <c r="F7" s="37">
        <v>145</v>
      </c>
      <c r="G7" s="82">
        <v>174</v>
      </c>
      <c r="H7" s="18">
        <v>0</v>
      </c>
      <c r="I7" s="27">
        <v>146</v>
      </c>
      <c r="J7" s="18">
        <v>175</v>
      </c>
    </row>
    <row r="8" spans="1:10" s="14" customFormat="1" ht="12.75">
      <c r="A8" s="47" t="s">
        <v>40</v>
      </c>
      <c r="B8" s="38">
        <v>274</v>
      </c>
      <c r="C8" s="40">
        <v>141</v>
      </c>
      <c r="D8" s="29">
        <v>5</v>
      </c>
      <c r="E8" s="30">
        <v>8</v>
      </c>
      <c r="F8" s="38">
        <v>172</v>
      </c>
      <c r="G8" s="83">
        <v>228</v>
      </c>
      <c r="H8" s="22">
        <v>0</v>
      </c>
      <c r="I8" s="29">
        <v>166</v>
      </c>
      <c r="J8" s="20">
        <v>243</v>
      </c>
    </row>
    <row r="9" spans="1:10" s="14" customFormat="1" ht="12.75">
      <c r="A9" s="47" t="s">
        <v>41</v>
      </c>
      <c r="B9" s="38">
        <v>231</v>
      </c>
      <c r="C9" s="40">
        <v>151</v>
      </c>
      <c r="D9" s="29">
        <v>2</v>
      </c>
      <c r="E9" s="30">
        <v>1</v>
      </c>
      <c r="F9" s="38">
        <v>167</v>
      </c>
      <c r="G9" s="83">
        <v>212</v>
      </c>
      <c r="H9" s="22">
        <v>0</v>
      </c>
      <c r="I9" s="29">
        <v>172</v>
      </c>
      <c r="J9" s="20">
        <v>209</v>
      </c>
    </row>
    <row r="10" spans="1:10" s="14" customFormat="1" ht="12.75">
      <c r="A10" s="47" t="s">
        <v>42</v>
      </c>
      <c r="B10" s="38">
        <v>224</v>
      </c>
      <c r="C10" s="40">
        <v>303</v>
      </c>
      <c r="D10" s="29">
        <v>5</v>
      </c>
      <c r="E10" s="30">
        <v>8</v>
      </c>
      <c r="F10" s="38">
        <v>329</v>
      </c>
      <c r="G10" s="83">
        <v>192</v>
      </c>
      <c r="H10" s="22">
        <v>0</v>
      </c>
      <c r="I10" s="29">
        <v>328</v>
      </c>
      <c r="J10" s="20">
        <v>195</v>
      </c>
    </row>
    <row r="11" spans="1:10" s="14" customFormat="1" ht="12.75">
      <c r="A11" s="47" t="s">
        <v>43</v>
      </c>
      <c r="B11" s="38">
        <v>322</v>
      </c>
      <c r="C11" s="40">
        <v>292</v>
      </c>
      <c r="D11" s="29">
        <v>12</v>
      </c>
      <c r="E11" s="30">
        <v>15</v>
      </c>
      <c r="F11" s="38">
        <v>320</v>
      </c>
      <c r="G11" s="83">
        <v>273</v>
      </c>
      <c r="H11" s="22">
        <v>0</v>
      </c>
      <c r="I11" s="29">
        <v>311</v>
      </c>
      <c r="J11" s="20">
        <v>303</v>
      </c>
    </row>
    <row r="12" spans="1:10" s="14" customFormat="1" ht="12.75">
      <c r="A12" s="47" t="s">
        <v>44</v>
      </c>
      <c r="B12" s="38">
        <v>195</v>
      </c>
      <c r="C12" s="40">
        <v>263</v>
      </c>
      <c r="D12" s="29">
        <v>2</v>
      </c>
      <c r="E12" s="30">
        <v>9</v>
      </c>
      <c r="F12" s="38">
        <v>298</v>
      </c>
      <c r="G12" s="83">
        <v>158</v>
      </c>
      <c r="H12" s="22">
        <v>0</v>
      </c>
      <c r="I12" s="29">
        <v>290</v>
      </c>
      <c r="J12" s="20">
        <v>174</v>
      </c>
    </row>
    <row r="13" spans="1:10" s="14" customFormat="1" ht="12.75">
      <c r="A13" s="47" t="s">
        <v>45</v>
      </c>
      <c r="B13" s="38">
        <v>203</v>
      </c>
      <c r="C13" s="40">
        <v>212</v>
      </c>
      <c r="D13" s="29">
        <v>6</v>
      </c>
      <c r="E13" s="30">
        <v>8</v>
      </c>
      <c r="F13" s="38">
        <v>217</v>
      </c>
      <c r="G13" s="83">
        <v>186</v>
      </c>
      <c r="H13" s="22">
        <v>0</v>
      </c>
      <c r="I13" s="29">
        <v>221</v>
      </c>
      <c r="J13" s="20">
        <v>197</v>
      </c>
    </row>
    <row r="14" spans="1:10" s="14" customFormat="1" ht="12.75">
      <c r="A14" s="47" t="s">
        <v>46</v>
      </c>
      <c r="B14" s="38">
        <v>244</v>
      </c>
      <c r="C14" s="40">
        <v>176</v>
      </c>
      <c r="D14" s="29">
        <v>6</v>
      </c>
      <c r="E14" s="30">
        <v>3</v>
      </c>
      <c r="F14" s="38">
        <v>183</v>
      </c>
      <c r="G14" s="83">
        <v>232</v>
      </c>
      <c r="H14" s="22">
        <v>0</v>
      </c>
      <c r="I14" s="29">
        <v>193</v>
      </c>
      <c r="J14" s="20">
        <v>229</v>
      </c>
    </row>
    <row r="15" spans="1:10" s="14" customFormat="1" ht="12.75">
      <c r="A15" s="47" t="s">
        <v>47</v>
      </c>
      <c r="B15" s="38">
        <v>253</v>
      </c>
      <c r="C15" s="40">
        <v>174</v>
      </c>
      <c r="D15" s="29">
        <v>4</v>
      </c>
      <c r="E15" s="30">
        <v>5</v>
      </c>
      <c r="F15" s="38">
        <v>208</v>
      </c>
      <c r="G15" s="83">
        <v>213</v>
      </c>
      <c r="H15" s="22">
        <v>0</v>
      </c>
      <c r="I15" s="29">
        <v>201</v>
      </c>
      <c r="J15" s="20">
        <v>223</v>
      </c>
    </row>
    <row r="16" spans="1:10" s="14" customFormat="1" ht="12.75">
      <c r="A16" s="47" t="s">
        <v>48</v>
      </c>
      <c r="B16" s="38">
        <v>247</v>
      </c>
      <c r="C16" s="40">
        <v>155</v>
      </c>
      <c r="D16" s="29">
        <v>2</v>
      </c>
      <c r="E16" s="30">
        <v>10</v>
      </c>
      <c r="F16" s="38">
        <v>163</v>
      </c>
      <c r="G16" s="83">
        <v>230</v>
      </c>
      <c r="H16" s="22">
        <v>0</v>
      </c>
      <c r="I16" s="29">
        <v>163</v>
      </c>
      <c r="J16" s="20">
        <v>235</v>
      </c>
    </row>
    <row r="17" spans="1:10" s="14" customFormat="1" ht="12.75">
      <c r="A17" s="47" t="s">
        <v>49</v>
      </c>
      <c r="B17" s="38">
        <v>169</v>
      </c>
      <c r="C17" s="40">
        <v>124</v>
      </c>
      <c r="D17" s="29">
        <v>7</v>
      </c>
      <c r="E17" s="30">
        <v>3</v>
      </c>
      <c r="F17" s="38">
        <v>132</v>
      </c>
      <c r="G17" s="83">
        <v>153</v>
      </c>
      <c r="H17" s="22">
        <v>0</v>
      </c>
      <c r="I17" s="29">
        <v>133</v>
      </c>
      <c r="J17" s="20">
        <v>161</v>
      </c>
    </row>
    <row r="18" spans="1:10" s="14" customFormat="1" ht="12.75">
      <c r="A18" s="47" t="s">
        <v>50</v>
      </c>
      <c r="B18" s="38">
        <v>187</v>
      </c>
      <c r="C18" s="40">
        <v>126</v>
      </c>
      <c r="D18" s="29">
        <v>2</v>
      </c>
      <c r="E18" s="30">
        <v>4</v>
      </c>
      <c r="F18" s="38">
        <v>157</v>
      </c>
      <c r="G18" s="83">
        <v>157</v>
      </c>
      <c r="H18" s="22">
        <v>0</v>
      </c>
      <c r="I18" s="29">
        <v>150</v>
      </c>
      <c r="J18" s="20">
        <v>162</v>
      </c>
    </row>
    <row r="19" spans="1:10" s="14" customFormat="1" ht="12.75">
      <c r="A19" s="47" t="s">
        <v>51</v>
      </c>
      <c r="B19" s="38">
        <v>220</v>
      </c>
      <c r="C19" s="40">
        <v>153</v>
      </c>
      <c r="D19" s="29">
        <v>5</v>
      </c>
      <c r="E19" s="30">
        <v>6</v>
      </c>
      <c r="F19" s="38">
        <v>165</v>
      </c>
      <c r="G19" s="83">
        <v>200</v>
      </c>
      <c r="H19" s="22">
        <v>0</v>
      </c>
      <c r="I19" s="29">
        <v>176</v>
      </c>
      <c r="J19" s="20">
        <v>199</v>
      </c>
    </row>
    <row r="20" spans="1:10" s="14" customFormat="1" ht="12.75">
      <c r="A20" s="47" t="s">
        <v>52</v>
      </c>
      <c r="B20" s="38">
        <v>178</v>
      </c>
      <c r="C20" s="40">
        <v>157</v>
      </c>
      <c r="D20" s="29">
        <v>5</v>
      </c>
      <c r="E20" s="30">
        <v>5</v>
      </c>
      <c r="F20" s="38">
        <v>177</v>
      </c>
      <c r="G20" s="83">
        <v>152</v>
      </c>
      <c r="H20" s="22">
        <v>0</v>
      </c>
      <c r="I20" s="29">
        <v>176</v>
      </c>
      <c r="J20" s="20">
        <v>158</v>
      </c>
    </row>
    <row r="21" spans="1:10" s="14" customFormat="1" ht="12.75">
      <c r="A21" s="47" t="s">
        <v>53</v>
      </c>
      <c r="B21" s="38">
        <v>289</v>
      </c>
      <c r="C21" s="40">
        <v>177</v>
      </c>
      <c r="D21" s="29">
        <v>5</v>
      </c>
      <c r="E21" s="30">
        <v>10</v>
      </c>
      <c r="F21" s="38">
        <v>197</v>
      </c>
      <c r="G21" s="83">
        <v>260</v>
      </c>
      <c r="H21" s="22">
        <v>0</v>
      </c>
      <c r="I21" s="29">
        <v>200</v>
      </c>
      <c r="J21" s="20">
        <v>267</v>
      </c>
    </row>
    <row r="22" spans="1:10" s="14" customFormat="1" ht="12.75">
      <c r="A22" s="47" t="s">
        <v>54</v>
      </c>
      <c r="B22" s="38">
        <v>182</v>
      </c>
      <c r="C22" s="40">
        <v>135</v>
      </c>
      <c r="D22" s="29">
        <v>4</v>
      </c>
      <c r="E22" s="30">
        <v>6</v>
      </c>
      <c r="F22" s="38">
        <v>153</v>
      </c>
      <c r="G22" s="83">
        <v>159</v>
      </c>
      <c r="H22" s="22">
        <v>0</v>
      </c>
      <c r="I22" s="29">
        <v>156</v>
      </c>
      <c r="J22" s="20">
        <v>162</v>
      </c>
    </row>
    <row r="23" spans="1:10" s="14" customFormat="1" ht="12.75">
      <c r="A23" s="47" t="s">
        <v>55</v>
      </c>
      <c r="B23" s="38">
        <v>211</v>
      </c>
      <c r="C23" s="40">
        <v>164</v>
      </c>
      <c r="D23" s="29">
        <v>4</v>
      </c>
      <c r="E23" s="30">
        <v>7</v>
      </c>
      <c r="F23" s="38">
        <v>186</v>
      </c>
      <c r="G23" s="83">
        <v>189</v>
      </c>
      <c r="H23" s="22">
        <v>0</v>
      </c>
      <c r="I23" s="29">
        <v>188</v>
      </c>
      <c r="J23" s="20">
        <v>189</v>
      </c>
    </row>
    <row r="24" spans="1:10" s="14" customFormat="1" ht="12.75">
      <c r="A24" s="47" t="s">
        <v>56</v>
      </c>
      <c r="B24" s="38">
        <v>280</v>
      </c>
      <c r="C24" s="40">
        <v>249</v>
      </c>
      <c r="D24" s="29">
        <v>4</v>
      </c>
      <c r="E24" s="30">
        <v>9</v>
      </c>
      <c r="F24" s="38">
        <v>285</v>
      </c>
      <c r="G24" s="83">
        <v>235</v>
      </c>
      <c r="H24" s="22">
        <v>0</v>
      </c>
      <c r="I24" s="29">
        <v>288</v>
      </c>
      <c r="J24" s="20">
        <v>234</v>
      </c>
    </row>
    <row r="25" spans="1:10" s="14" customFormat="1" ht="12.75">
      <c r="A25" s="47" t="s">
        <v>57</v>
      </c>
      <c r="B25" s="38">
        <v>156</v>
      </c>
      <c r="C25" s="40">
        <v>143</v>
      </c>
      <c r="D25" s="29">
        <v>6</v>
      </c>
      <c r="E25" s="30">
        <v>3</v>
      </c>
      <c r="F25" s="38">
        <v>142</v>
      </c>
      <c r="G25" s="83">
        <v>154</v>
      </c>
      <c r="H25" s="22">
        <v>0</v>
      </c>
      <c r="I25" s="29">
        <v>155</v>
      </c>
      <c r="J25" s="20">
        <v>143</v>
      </c>
    </row>
    <row r="26" spans="1:10" s="14" customFormat="1" ht="12.75">
      <c r="A26" s="47" t="s">
        <v>58</v>
      </c>
      <c r="B26" s="38">
        <v>226</v>
      </c>
      <c r="C26" s="40">
        <v>293</v>
      </c>
      <c r="D26" s="29">
        <v>7</v>
      </c>
      <c r="E26" s="30">
        <v>12</v>
      </c>
      <c r="F26" s="38">
        <v>315</v>
      </c>
      <c r="G26" s="83">
        <v>188</v>
      </c>
      <c r="H26" s="22">
        <v>0</v>
      </c>
      <c r="I26" s="29">
        <v>325</v>
      </c>
      <c r="J26" s="20">
        <v>191</v>
      </c>
    </row>
    <row r="27" spans="1:10" s="14" customFormat="1" ht="12.75">
      <c r="A27" s="47" t="s">
        <v>59</v>
      </c>
      <c r="B27" s="38">
        <v>137</v>
      </c>
      <c r="C27" s="40">
        <v>270</v>
      </c>
      <c r="D27" s="29">
        <v>4</v>
      </c>
      <c r="E27" s="30">
        <v>9</v>
      </c>
      <c r="F27" s="38">
        <v>289</v>
      </c>
      <c r="G27" s="83">
        <v>114</v>
      </c>
      <c r="H27" s="22">
        <v>0</v>
      </c>
      <c r="I27" s="29">
        <v>292</v>
      </c>
      <c r="J27" s="20">
        <v>118</v>
      </c>
    </row>
    <row r="28" spans="1:10" s="14" customFormat="1" ht="12.75">
      <c r="A28" s="47" t="s">
        <v>60</v>
      </c>
      <c r="B28" s="38">
        <v>124</v>
      </c>
      <c r="C28" s="40">
        <v>170</v>
      </c>
      <c r="D28" s="29">
        <v>5</v>
      </c>
      <c r="E28" s="30">
        <v>3</v>
      </c>
      <c r="F28" s="38">
        <v>195</v>
      </c>
      <c r="G28" s="83">
        <v>97</v>
      </c>
      <c r="H28" s="22">
        <v>0</v>
      </c>
      <c r="I28" s="29">
        <v>199</v>
      </c>
      <c r="J28" s="20">
        <v>95</v>
      </c>
    </row>
    <row r="29" spans="1:10" s="14" customFormat="1" ht="12.75">
      <c r="A29" s="47" t="s">
        <v>61</v>
      </c>
      <c r="B29" s="38">
        <v>227</v>
      </c>
      <c r="C29" s="40">
        <v>207</v>
      </c>
      <c r="D29" s="29">
        <v>3</v>
      </c>
      <c r="E29" s="30">
        <v>9</v>
      </c>
      <c r="F29" s="38">
        <v>243</v>
      </c>
      <c r="G29" s="83">
        <v>184</v>
      </c>
      <c r="H29" s="22">
        <v>0</v>
      </c>
      <c r="I29" s="29">
        <v>221</v>
      </c>
      <c r="J29" s="20">
        <v>209</v>
      </c>
    </row>
    <row r="30" spans="1:10" s="14" customFormat="1" ht="12.75">
      <c r="A30" s="47" t="s">
        <v>62</v>
      </c>
      <c r="B30" s="38">
        <v>187</v>
      </c>
      <c r="C30" s="40">
        <v>239</v>
      </c>
      <c r="D30" s="29">
        <v>3</v>
      </c>
      <c r="E30" s="30">
        <v>3</v>
      </c>
      <c r="F30" s="38">
        <v>269</v>
      </c>
      <c r="G30" s="83">
        <v>162</v>
      </c>
      <c r="H30" s="22">
        <v>0</v>
      </c>
      <c r="I30" s="29">
        <v>262</v>
      </c>
      <c r="J30" s="20">
        <v>163</v>
      </c>
    </row>
    <row r="31" spans="1:10" s="31" customFormat="1" ht="12.75">
      <c r="A31" s="47" t="s">
        <v>63</v>
      </c>
      <c r="B31" s="38">
        <v>212</v>
      </c>
      <c r="C31" s="40">
        <v>118</v>
      </c>
      <c r="D31" s="29">
        <v>6</v>
      </c>
      <c r="E31" s="30">
        <v>3</v>
      </c>
      <c r="F31" s="38">
        <v>134</v>
      </c>
      <c r="G31" s="83">
        <v>189</v>
      </c>
      <c r="H31" s="22">
        <v>0</v>
      </c>
      <c r="I31" s="29">
        <v>134</v>
      </c>
      <c r="J31" s="20">
        <v>196</v>
      </c>
    </row>
    <row r="32" spans="1:10" s="31" customFormat="1" ht="12.75">
      <c r="A32" s="47" t="s">
        <v>64</v>
      </c>
      <c r="B32" s="38">
        <v>202</v>
      </c>
      <c r="C32" s="40">
        <v>126</v>
      </c>
      <c r="D32" s="29">
        <v>1</v>
      </c>
      <c r="E32" s="30">
        <v>5</v>
      </c>
      <c r="F32" s="38">
        <v>132</v>
      </c>
      <c r="G32" s="83">
        <v>191</v>
      </c>
      <c r="H32" s="22">
        <v>0</v>
      </c>
      <c r="I32" s="29">
        <v>138</v>
      </c>
      <c r="J32" s="20">
        <v>192</v>
      </c>
    </row>
    <row r="33" spans="1:10" s="14" customFormat="1" ht="12.75">
      <c r="A33" s="47" t="s">
        <v>65</v>
      </c>
      <c r="B33" s="38">
        <v>284</v>
      </c>
      <c r="C33" s="40">
        <v>147</v>
      </c>
      <c r="D33" s="29">
        <v>6</v>
      </c>
      <c r="E33" s="30">
        <v>3</v>
      </c>
      <c r="F33" s="38">
        <v>161</v>
      </c>
      <c r="G33" s="83">
        <v>260</v>
      </c>
      <c r="H33" s="22">
        <v>0</v>
      </c>
      <c r="I33" s="29">
        <v>162</v>
      </c>
      <c r="J33" s="20">
        <v>265</v>
      </c>
    </row>
    <row r="34" spans="1:10" s="14" customFormat="1" ht="12.75">
      <c r="A34" s="47" t="s">
        <v>66</v>
      </c>
      <c r="B34" s="38">
        <v>330</v>
      </c>
      <c r="C34" s="40">
        <v>114</v>
      </c>
      <c r="D34" s="29">
        <v>4</v>
      </c>
      <c r="E34" s="30">
        <v>4</v>
      </c>
      <c r="F34" s="38">
        <v>134</v>
      </c>
      <c r="G34" s="83">
        <v>309</v>
      </c>
      <c r="H34" s="22">
        <v>0</v>
      </c>
      <c r="I34" s="29">
        <v>139</v>
      </c>
      <c r="J34" s="20">
        <v>310</v>
      </c>
    </row>
    <row r="35" spans="1:10" s="14" customFormat="1" ht="12.75">
      <c r="A35" s="47" t="s">
        <v>67</v>
      </c>
      <c r="B35" s="38">
        <v>345</v>
      </c>
      <c r="C35" s="40">
        <v>122</v>
      </c>
      <c r="D35" s="29">
        <v>4</v>
      </c>
      <c r="E35" s="30">
        <v>6</v>
      </c>
      <c r="F35" s="38">
        <v>143</v>
      </c>
      <c r="G35" s="83">
        <v>323</v>
      </c>
      <c r="H35" s="22">
        <v>0</v>
      </c>
      <c r="I35" s="29">
        <v>163</v>
      </c>
      <c r="J35" s="20">
        <v>309</v>
      </c>
    </row>
    <row r="36" spans="1:10" s="14" customFormat="1" ht="12.75">
      <c r="A36" s="47" t="s">
        <v>68</v>
      </c>
      <c r="B36" s="38">
        <v>237</v>
      </c>
      <c r="C36" s="40">
        <v>94</v>
      </c>
      <c r="D36" s="29">
        <v>3</v>
      </c>
      <c r="E36" s="30">
        <v>5</v>
      </c>
      <c r="F36" s="38">
        <v>109</v>
      </c>
      <c r="G36" s="83">
        <v>219</v>
      </c>
      <c r="H36" s="22">
        <v>0</v>
      </c>
      <c r="I36" s="29">
        <v>114</v>
      </c>
      <c r="J36" s="20">
        <v>214</v>
      </c>
    </row>
    <row r="37" spans="1:10" s="14" customFormat="1" ht="12.75">
      <c r="A37" s="47" t="s">
        <v>69</v>
      </c>
      <c r="B37" s="38">
        <v>310</v>
      </c>
      <c r="C37" s="40">
        <v>186</v>
      </c>
      <c r="D37" s="29">
        <v>7</v>
      </c>
      <c r="E37" s="30">
        <v>8</v>
      </c>
      <c r="F37" s="38">
        <v>193</v>
      </c>
      <c r="G37" s="83">
        <v>298</v>
      </c>
      <c r="H37" s="22">
        <v>0</v>
      </c>
      <c r="I37" s="29">
        <v>213</v>
      </c>
      <c r="J37" s="20">
        <v>286</v>
      </c>
    </row>
    <row r="38" spans="1:10" s="14" customFormat="1" ht="12.75">
      <c r="A38" s="59" t="s">
        <v>70</v>
      </c>
      <c r="B38" s="86">
        <v>245</v>
      </c>
      <c r="C38" s="79">
        <v>192</v>
      </c>
      <c r="D38" s="29">
        <v>3</v>
      </c>
      <c r="E38" s="30">
        <v>7</v>
      </c>
      <c r="F38" s="38">
        <v>220</v>
      </c>
      <c r="G38" s="83">
        <v>217</v>
      </c>
      <c r="H38" s="22">
        <v>0</v>
      </c>
      <c r="I38" s="29">
        <v>215</v>
      </c>
      <c r="J38" s="20">
        <v>225</v>
      </c>
    </row>
    <row r="39" spans="1:10" s="14" customFormat="1" ht="14.25" customHeight="1">
      <c r="A39" s="47" t="s">
        <v>71</v>
      </c>
      <c r="B39" s="38">
        <v>201</v>
      </c>
      <c r="C39" s="40">
        <v>193</v>
      </c>
      <c r="D39" s="29">
        <v>10</v>
      </c>
      <c r="E39" s="30">
        <v>9</v>
      </c>
      <c r="F39" s="38">
        <v>205</v>
      </c>
      <c r="G39" s="83">
        <v>176</v>
      </c>
      <c r="H39" s="22">
        <v>0</v>
      </c>
      <c r="I39" s="29">
        <v>208</v>
      </c>
      <c r="J39" s="20">
        <v>184</v>
      </c>
    </row>
    <row r="40" spans="1:10" s="14" customFormat="1" ht="12.75">
      <c r="A40" s="47" t="s">
        <v>72</v>
      </c>
      <c r="B40" s="38">
        <v>269</v>
      </c>
      <c r="C40" s="40">
        <v>101</v>
      </c>
      <c r="D40" s="29">
        <v>5</v>
      </c>
      <c r="E40" s="30">
        <v>2</v>
      </c>
      <c r="F40" s="38">
        <v>101</v>
      </c>
      <c r="G40" s="83">
        <v>268</v>
      </c>
      <c r="H40" s="22">
        <v>0</v>
      </c>
      <c r="I40" s="29">
        <v>116</v>
      </c>
      <c r="J40" s="20">
        <v>255</v>
      </c>
    </row>
    <row r="41" spans="1:10" s="31" customFormat="1" ht="12.75">
      <c r="A41" s="47" t="s">
        <v>73</v>
      </c>
      <c r="B41" s="38">
        <v>356</v>
      </c>
      <c r="C41" s="40">
        <v>166</v>
      </c>
      <c r="D41" s="29">
        <v>9</v>
      </c>
      <c r="E41" s="30">
        <v>8</v>
      </c>
      <c r="F41" s="38">
        <v>180</v>
      </c>
      <c r="G41" s="83">
        <v>327</v>
      </c>
      <c r="H41" s="22">
        <v>0</v>
      </c>
      <c r="I41" s="29">
        <v>199</v>
      </c>
      <c r="J41" s="20">
        <v>317</v>
      </c>
    </row>
    <row r="42" spans="1:10" s="31" customFormat="1" ht="12.75">
      <c r="A42" s="47" t="s">
        <v>74</v>
      </c>
      <c r="B42" s="38">
        <v>330</v>
      </c>
      <c r="C42" s="40">
        <v>134</v>
      </c>
      <c r="D42" s="29">
        <v>4</v>
      </c>
      <c r="E42" s="30">
        <v>4</v>
      </c>
      <c r="F42" s="38">
        <v>140</v>
      </c>
      <c r="G42" s="83">
        <v>317</v>
      </c>
      <c r="H42" s="22">
        <v>0</v>
      </c>
      <c r="I42" s="29">
        <v>149</v>
      </c>
      <c r="J42" s="20">
        <v>313</v>
      </c>
    </row>
    <row r="43" spans="1:10" s="31" customFormat="1" ht="12.75">
      <c r="A43" s="47" t="s">
        <v>75</v>
      </c>
      <c r="B43" s="38">
        <v>323</v>
      </c>
      <c r="C43" s="40">
        <v>223</v>
      </c>
      <c r="D43" s="29">
        <v>10</v>
      </c>
      <c r="E43" s="30">
        <v>13</v>
      </c>
      <c r="F43" s="38">
        <v>259</v>
      </c>
      <c r="G43" s="83">
        <v>275</v>
      </c>
      <c r="H43" s="22">
        <v>0</v>
      </c>
      <c r="I43" s="29">
        <v>247</v>
      </c>
      <c r="J43" s="20">
        <v>292</v>
      </c>
    </row>
    <row r="44" spans="1:10" s="31" customFormat="1" ht="12.75">
      <c r="A44" s="47" t="s">
        <v>76</v>
      </c>
      <c r="B44" s="38">
        <v>269</v>
      </c>
      <c r="C44" s="40">
        <v>74</v>
      </c>
      <c r="D44" s="29">
        <v>2</v>
      </c>
      <c r="E44" s="30">
        <v>7</v>
      </c>
      <c r="F44" s="38">
        <v>76</v>
      </c>
      <c r="G44" s="83">
        <v>260</v>
      </c>
      <c r="H44" s="22">
        <v>0</v>
      </c>
      <c r="I44" s="29">
        <v>83</v>
      </c>
      <c r="J44" s="20">
        <v>261</v>
      </c>
    </row>
    <row r="45" spans="1:10" ht="12.75">
      <c r="A45" s="57" t="s">
        <v>77</v>
      </c>
      <c r="B45" s="38">
        <v>351</v>
      </c>
      <c r="C45" s="40">
        <v>146</v>
      </c>
      <c r="D45" s="29">
        <v>5</v>
      </c>
      <c r="E45" s="30">
        <v>7</v>
      </c>
      <c r="F45" s="38">
        <v>176</v>
      </c>
      <c r="G45" s="83">
        <v>314</v>
      </c>
      <c r="H45" s="22">
        <v>0</v>
      </c>
      <c r="I45" s="29">
        <v>175</v>
      </c>
      <c r="J45" s="20">
        <v>319</v>
      </c>
    </row>
    <row r="46" spans="1:10" ht="12.75">
      <c r="A46" s="59" t="s">
        <v>78</v>
      </c>
      <c r="B46" s="38">
        <v>282</v>
      </c>
      <c r="C46" s="40">
        <v>140</v>
      </c>
      <c r="D46" s="29">
        <v>1</v>
      </c>
      <c r="E46" s="30">
        <v>2</v>
      </c>
      <c r="F46" s="38">
        <v>162</v>
      </c>
      <c r="G46" s="83">
        <v>260</v>
      </c>
      <c r="H46" s="22">
        <v>0</v>
      </c>
      <c r="I46" s="29">
        <v>163</v>
      </c>
      <c r="J46" s="20">
        <v>251</v>
      </c>
    </row>
    <row r="47" spans="1:10" ht="12.75">
      <c r="A47" s="57" t="s">
        <v>79</v>
      </c>
      <c r="B47" s="38">
        <v>348</v>
      </c>
      <c r="C47" s="40">
        <v>111</v>
      </c>
      <c r="D47" s="29">
        <v>6</v>
      </c>
      <c r="E47" s="30">
        <v>4</v>
      </c>
      <c r="F47" s="38">
        <v>117</v>
      </c>
      <c r="G47" s="83">
        <v>334</v>
      </c>
      <c r="H47" s="22">
        <v>0</v>
      </c>
      <c r="I47" s="29">
        <v>119</v>
      </c>
      <c r="J47" s="20">
        <v>338</v>
      </c>
    </row>
    <row r="48" spans="1:10" ht="12.75">
      <c r="A48" s="57" t="s">
        <v>80</v>
      </c>
      <c r="B48" s="38">
        <v>181</v>
      </c>
      <c r="C48" s="40">
        <v>83</v>
      </c>
      <c r="D48" s="29">
        <v>3</v>
      </c>
      <c r="E48" s="30">
        <v>1</v>
      </c>
      <c r="F48" s="38">
        <v>102</v>
      </c>
      <c r="G48" s="83">
        <v>158</v>
      </c>
      <c r="H48" s="22">
        <v>0</v>
      </c>
      <c r="I48" s="29">
        <v>92</v>
      </c>
      <c r="J48" s="20">
        <v>170</v>
      </c>
    </row>
    <row r="49" spans="1:10" ht="12.75">
      <c r="A49" s="57" t="s">
        <v>81</v>
      </c>
      <c r="B49" s="38">
        <v>267</v>
      </c>
      <c r="C49" s="40">
        <v>102</v>
      </c>
      <c r="D49" s="29">
        <v>11</v>
      </c>
      <c r="E49" s="30">
        <v>4</v>
      </c>
      <c r="F49" s="38">
        <v>95</v>
      </c>
      <c r="G49" s="83">
        <v>270</v>
      </c>
      <c r="H49" s="22">
        <v>0</v>
      </c>
      <c r="I49" s="29">
        <v>109</v>
      </c>
      <c r="J49" s="20">
        <v>266</v>
      </c>
    </row>
    <row r="50" spans="1:10" ht="12.75">
      <c r="A50" s="57" t="s">
        <v>91</v>
      </c>
      <c r="B50" s="38">
        <v>217</v>
      </c>
      <c r="C50" s="40">
        <v>262</v>
      </c>
      <c r="D50" s="29">
        <v>3</v>
      </c>
      <c r="E50" s="30">
        <v>1</v>
      </c>
      <c r="F50" s="38">
        <v>358</v>
      </c>
      <c r="G50" s="83">
        <v>129</v>
      </c>
      <c r="H50" s="22">
        <v>0</v>
      </c>
      <c r="I50" s="29">
        <v>334</v>
      </c>
      <c r="J50" s="20">
        <v>144</v>
      </c>
    </row>
    <row r="51" spans="1:10" ht="12.75">
      <c r="A51" s="57" t="s">
        <v>82</v>
      </c>
      <c r="B51" s="38">
        <v>258</v>
      </c>
      <c r="C51" s="40">
        <v>40</v>
      </c>
      <c r="D51" s="29">
        <v>8</v>
      </c>
      <c r="E51" s="30">
        <v>5</v>
      </c>
      <c r="F51" s="38">
        <v>51</v>
      </c>
      <c r="G51" s="83">
        <v>241</v>
      </c>
      <c r="H51" s="22">
        <v>0</v>
      </c>
      <c r="I51" s="29">
        <v>57</v>
      </c>
      <c r="J51" s="20">
        <v>241</v>
      </c>
    </row>
    <row r="52" spans="1:10" ht="12.75">
      <c r="A52" s="57" t="s">
        <v>83</v>
      </c>
      <c r="B52" s="38">
        <v>261</v>
      </c>
      <c r="C52" s="40">
        <v>55</v>
      </c>
      <c r="D52" s="29">
        <v>6</v>
      </c>
      <c r="E52" s="30">
        <v>6</v>
      </c>
      <c r="F52" s="38">
        <v>59</v>
      </c>
      <c r="G52" s="83">
        <v>246</v>
      </c>
      <c r="H52" s="22">
        <v>0</v>
      </c>
      <c r="I52" s="29">
        <v>70</v>
      </c>
      <c r="J52" s="20">
        <v>245</v>
      </c>
    </row>
    <row r="53" spans="1:10" ht="12.75">
      <c r="A53" s="57" t="s">
        <v>84</v>
      </c>
      <c r="B53" s="38">
        <v>259</v>
      </c>
      <c r="C53" s="40">
        <v>98</v>
      </c>
      <c r="D53" s="29">
        <v>9</v>
      </c>
      <c r="E53" s="30">
        <v>3</v>
      </c>
      <c r="F53" s="38">
        <v>108</v>
      </c>
      <c r="G53" s="83">
        <v>242</v>
      </c>
      <c r="H53" s="22">
        <v>0</v>
      </c>
      <c r="I53" s="29">
        <v>114</v>
      </c>
      <c r="J53" s="20">
        <v>243</v>
      </c>
    </row>
    <row r="54" spans="1:10" ht="12.75">
      <c r="A54" s="57" t="s">
        <v>85</v>
      </c>
      <c r="B54" s="38">
        <v>276</v>
      </c>
      <c r="C54" s="40">
        <v>118</v>
      </c>
      <c r="D54" s="29">
        <v>3</v>
      </c>
      <c r="E54" s="30">
        <v>7</v>
      </c>
      <c r="F54" s="38">
        <v>116</v>
      </c>
      <c r="G54" s="83">
        <v>276</v>
      </c>
      <c r="H54" s="22">
        <v>0</v>
      </c>
      <c r="I54" s="29">
        <v>130</v>
      </c>
      <c r="J54" s="20">
        <v>269</v>
      </c>
    </row>
    <row r="55" spans="1:10" ht="12.75">
      <c r="A55" s="57" t="s">
        <v>86</v>
      </c>
      <c r="B55" s="38">
        <v>350</v>
      </c>
      <c r="C55" s="40">
        <v>121</v>
      </c>
      <c r="D55" s="29">
        <v>6</v>
      </c>
      <c r="E55" s="30">
        <v>12</v>
      </c>
      <c r="F55" s="38">
        <v>126</v>
      </c>
      <c r="G55" s="83">
        <v>334</v>
      </c>
      <c r="H55" s="22">
        <v>0</v>
      </c>
      <c r="I55" s="29">
        <v>133</v>
      </c>
      <c r="J55" s="20">
        <v>339</v>
      </c>
    </row>
    <row r="56" spans="1:10" ht="12.75">
      <c r="A56" s="57" t="s">
        <v>87</v>
      </c>
      <c r="B56" s="38">
        <v>287</v>
      </c>
      <c r="C56" s="40">
        <v>144</v>
      </c>
      <c r="D56" s="29">
        <v>7</v>
      </c>
      <c r="E56" s="30">
        <v>1</v>
      </c>
      <c r="F56" s="38">
        <v>166</v>
      </c>
      <c r="G56" s="83">
        <v>261</v>
      </c>
      <c r="H56" s="22">
        <v>0</v>
      </c>
      <c r="I56" s="29">
        <v>167</v>
      </c>
      <c r="J56" s="20">
        <v>263</v>
      </c>
    </row>
    <row r="57" spans="1:10" ht="12.75">
      <c r="A57" s="57" t="s">
        <v>88</v>
      </c>
      <c r="B57" s="38">
        <v>287</v>
      </c>
      <c r="C57" s="40">
        <v>91</v>
      </c>
      <c r="D57" s="29">
        <v>5</v>
      </c>
      <c r="E57" s="30">
        <v>4</v>
      </c>
      <c r="F57" s="38">
        <v>88</v>
      </c>
      <c r="G57" s="83">
        <v>281</v>
      </c>
      <c r="H57" s="22">
        <v>0</v>
      </c>
      <c r="I57" s="29">
        <v>108</v>
      </c>
      <c r="J57" s="20">
        <v>263</v>
      </c>
    </row>
    <row r="58" spans="1:10" ht="12.75">
      <c r="A58" s="57" t="s">
        <v>89</v>
      </c>
      <c r="B58" s="86">
        <v>39</v>
      </c>
      <c r="C58" s="79">
        <v>5</v>
      </c>
      <c r="D58" s="32">
        <v>0</v>
      </c>
      <c r="E58" s="84">
        <v>0</v>
      </c>
      <c r="F58" s="86">
        <v>6</v>
      </c>
      <c r="G58" s="103">
        <v>39</v>
      </c>
      <c r="H58" s="20">
        <v>0</v>
      </c>
      <c r="I58" s="32">
        <v>6</v>
      </c>
      <c r="J58" s="20">
        <v>39</v>
      </c>
    </row>
    <row r="59" spans="1:10" ht="12.75">
      <c r="A59" s="57" t="s">
        <v>133</v>
      </c>
      <c r="B59" s="86">
        <v>1941</v>
      </c>
      <c r="C59" s="79">
        <v>1746</v>
      </c>
      <c r="D59" s="32">
        <v>45</v>
      </c>
      <c r="E59" s="84">
        <v>29</v>
      </c>
      <c r="F59" s="84">
        <v>1740</v>
      </c>
      <c r="G59" s="84">
        <v>1891</v>
      </c>
      <c r="H59" s="40">
        <v>1</v>
      </c>
      <c r="I59" s="32">
        <v>1894</v>
      </c>
      <c r="J59" s="79">
        <v>1798</v>
      </c>
    </row>
    <row r="60" spans="1:10" ht="12.75">
      <c r="A60" s="58" t="s">
        <v>134</v>
      </c>
      <c r="B60" s="94">
        <v>1691</v>
      </c>
      <c r="C60" s="99">
        <v>2569</v>
      </c>
      <c r="D60" s="63">
        <v>36</v>
      </c>
      <c r="E60" s="85">
        <v>54</v>
      </c>
      <c r="F60" s="85">
        <v>2622</v>
      </c>
      <c r="G60" s="85">
        <v>1568</v>
      </c>
      <c r="H60" s="102">
        <v>0</v>
      </c>
      <c r="I60" s="42">
        <v>2730</v>
      </c>
      <c r="J60" s="99">
        <v>1540</v>
      </c>
    </row>
    <row r="61" spans="1:10" ht="12.75">
      <c r="A61" s="8" t="s">
        <v>90</v>
      </c>
      <c r="B61" s="100">
        <f aca="true" t="shared" si="0" ref="B61:J61">SUM(B7:B60)</f>
        <v>16370</v>
      </c>
      <c r="C61" s="100">
        <f t="shared" si="0"/>
        <v>12423</v>
      </c>
      <c r="D61" s="100">
        <f t="shared" si="0"/>
        <v>338</v>
      </c>
      <c r="E61" s="16">
        <f t="shared" si="0"/>
        <v>386</v>
      </c>
      <c r="F61" s="16">
        <f t="shared" si="0"/>
        <v>13386</v>
      </c>
      <c r="G61" s="16">
        <f t="shared" si="0"/>
        <v>14975</v>
      </c>
      <c r="H61" s="16">
        <f t="shared" si="0"/>
        <v>1</v>
      </c>
      <c r="I61" s="120">
        <f t="shared" si="0"/>
        <v>13793</v>
      </c>
      <c r="J61" s="16">
        <f t="shared" si="0"/>
        <v>14981</v>
      </c>
    </row>
    <row r="62" ht="12.75">
      <c r="A62" s="9"/>
    </row>
  </sheetData>
  <sheetProtection selectLockedCells="1"/>
  <mergeCells count="10">
    <mergeCell ref="A1:A4"/>
    <mergeCell ref="D2:H2"/>
    <mergeCell ref="D3:H3"/>
    <mergeCell ref="D1:H1"/>
    <mergeCell ref="I1:J1"/>
    <mergeCell ref="I2:J2"/>
    <mergeCell ref="I3:J3"/>
    <mergeCell ref="B1:C1"/>
    <mergeCell ref="B2:C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ySplit="3225" topLeftCell="A1" activePane="bottomLeft" state="split"/>
      <selection pane="topLeft" activeCell="A1" sqref="A1"/>
      <selection pane="bottomLeft" activeCell="A1" sqref="A1:A3"/>
    </sheetView>
  </sheetViews>
  <sheetFormatPr defaultColWidth="9.140625" defaultRowHeight="12.75"/>
  <cols>
    <col min="1" max="1" width="15.140625" style="15" bestFit="1" customWidth="1"/>
    <col min="2" max="3" width="8.57421875" style="9" customWidth="1"/>
    <col min="4" max="4" width="11.7109375" style="9" bestFit="1" customWidth="1"/>
    <col min="5" max="5" width="11.140625" style="9" customWidth="1"/>
    <col min="6" max="7" width="8.57421875" style="9" customWidth="1"/>
    <col min="8" max="16384" width="9.140625" style="9" customWidth="1"/>
  </cols>
  <sheetData>
    <row r="1" spans="1:9" ht="12.75">
      <c r="A1" s="131"/>
      <c r="B1" s="148" t="s">
        <v>5</v>
      </c>
      <c r="C1" s="145"/>
      <c r="D1" s="81" t="s">
        <v>6</v>
      </c>
      <c r="E1" s="96" t="s">
        <v>6</v>
      </c>
      <c r="F1" s="149" t="s">
        <v>7</v>
      </c>
      <c r="G1" s="149"/>
      <c r="H1" s="146" t="s">
        <v>8</v>
      </c>
      <c r="I1" s="146"/>
    </row>
    <row r="2" spans="1:9" ht="12.75">
      <c r="A2" s="132"/>
      <c r="B2" s="137" t="s">
        <v>9</v>
      </c>
      <c r="C2" s="139"/>
      <c r="D2" s="80" t="s">
        <v>10</v>
      </c>
      <c r="E2" s="80" t="s">
        <v>11</v>
      </c>
      <c r="F2" s="150" t="s">
        <v>12</v>
      </c>
      <c r="G2" s="150"/>
      <c r="H2" s="150" t="s">
        <v>13</v>
      </c>
      <c r="I2" s="150"/>
    </row>
    <row r="3" spans="1:9" ht="12.75">
      <c r="A3" s="133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2" t="s">
        <v>3</v>
      </c>
      <c r="I3" s="3" t="s">
        <v>4</v>
      </c>
    </row>
    <row r="4" spans="1:9" ht="97.5" customHeight="1" thickBot="1">
      <c r="A4" s="26" t="s">
        <v>16</v>
      </c>
      <c r="B4" s="4" t="s">
        <v>33</v>
      </c>
      <c r="C4" s="4" t="s">
        <v>107</v>
      </c>
      <c r="D4" s="4" t="s">
        <v>36</v>
      </c>
      <c r="E4" s="4" t="s">
        <v>108</v>
      </c>
      <c r="F4" s="5" t="s">
        <v>37</v>
      </c>
      <c r="G4" s="5" t="s">
        <v>32</v>
      </c>
      <c r="H4" s="5" t="s">
        <v>109</v>
      </c>
      <c r="I4" s="5" t="s">
        <v>38</v>
      </c>
    </row>
    <row r="5" spans="1:9" ht="12.75" customHeight="1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1" t="s">
        <v>39</v>
      </c>
      <c r="B6" s="27">
        <v>191</v>
      </c>
      <c r="C6" s="39">
        <v>132</v>
      </c>
      <c r="D6" s="27">
        <v>255</v>
      </c>
      <c r="E6" s="27">
        <v>257</v>
      </c>
      <c r="F6" s="27">
        <v>136</v>
      </c>
      <c r="G6" s="39">
        <v>185</v>
      </c>
      <c r="H6" s="27">
        <v>199</v>
      </c>
      <c r="I6" s="39">
        <v>122</v>
      </c>
    </row>
    <row r="7" spans="1:9" ht="12.75">
      <c r="A7" s="1" t="s">
        <v>40</v>
      </c>
      <c r="B7" s="29">
        <v>260</v>
      </c>
      <c r="C7" s="40">
        <v>152</v>
      </c>
      <c r="D7" s="29">
        <v>336</v>
      </c>
      <c r="E7" s="29">
        <v>334</v>
      </c>
      <c r="F7" s="29">
        <v>149</v>
      </c>
      <c r="G7" s="40">
        <v>256</v>
      </c>
      <c r="H7" s="29">
        <v>230</v>
      </c>
      <c r="I7" s="40">
        <v>178</v>
      </c>
    </row>
    <row r="8" spans="1:9" ht="12.75">
      <c r="A8" s="1" t="s">
        <v>41</v>
      </c>
      <c r="B8" s="29">
        <v>223</v>
      </c>
      <c r="C8" s="40">
        <v>154</v>
      </c>
      <c r="D8" s="29">
        <v>308</v>
      </c>
      <c r="E8" s="29">
        <v>305</v>
      </c>
      <c r="F8" s="29">
        <v>158</v>
      </c>
      <c r="G8" s="40">
        <v>220</v>
      </c>
      <c r="H8" s="29">
        <v>215</v>
      </c>
      <c r="I8" s="40">
        <v>158</v>
      </c>
    </row>
    <row r="9" spans="1:9" ht="12.75">
      <c r="A9" s="1" t="s">
        <v>42</v>
      </c>
      <c r="B9" s="29">
        <v>202</v>
      </c>
      <c r="C9" s="40">
        <v>317</v>
      </c>
      <c r="D9" s="29">
        <v>398</v>
      </c>
      <c r="E9" s="29">
        <v>398</v>
      </c>
      <c r="F9" s="29">
        <v>298</v>
      </c>
      <c r="G9" s="40">
        <v>219</v>
      </c>
      <c r="H9" s="29">
        <v>385</v>
      </c>
      <c r="I9" s="40">
        <v>138</v>
      </c>
    </row>
    <row r="10" spans="1:9" ht="12.75">
      <c r="A10" s="1" t="s">
        <v>43</v>
      </c>
      <c r="B10" s="29">
        <v>313</v>
      </c>
      <c r="C10" s="40">
        <v>295</v>
      </c>
      <c r="D10" s="29">
        <v>473</v>
      </c>
      <c r="E10" s="29">
        <v>468</v>
      </c>
      <c r="F10" s="29">
        <v>293</v>
      </c>
      <c r="G10" s="40">
        <v>312</v>
      </c>
      <c r="H10" s="29">
        <v>384</v>
      </c>
      <c r="I10" s="40">
        <v>223</v>
      </c>
    </row>
    <row r="11" spans="1:9" ht="12.75">
      <c r="A11" s="1" t="s">
        <v>44</v>
      </c>
      <c r="B11" s="29">
        <v>185</v>
      </c>
      <c r="C11" s="40">
        <v>277</v>
      </c>
      <c r="D11" s="29">
        <v>341</v>
      </c>
      <c r="E11" s="29">
        <v>339</v>
      </c>
      <c r="F11" s="29">
        <v>270</v>
      </c>
      <c r="G11" s="40">
        <v>190</v>
      </c>
      <c r="H11" s="29">
        <v>315</v>
      </c>
      <c r="I11" s="40">
        <v>151</v>
      </c>
    </row>
    <row r="12" spans="1:9" ht="12.75">
      <c r="A12" s="1" t="s">
        <v>45</v>
      </c>
      <c r="B12" s="29">
        <v>207</v>
      </c>
      <c r="C12" s="40">
        <v>209</v>
      </c>
      <c r="D12" s="29">
        <v>343</v>
      </c>
      <c r="E12" s="29">
        <v>345</v>
      </c>
      <c r="F12" s="29">
        <v>215</v>
      </c>
      <c r="G12" s="40">
        <v>196</v>
      </c>
      <c r="H12" s="29">
        <v>255</v>
      </c>
      <c r="I12" s="40">
        <v>161</v>
      </c>
    </row>
    <row r="13" spans="1:9" ht="12.75">
      <c r="A13" s="1" t="s">
        <v>46</v>
      </c>
      <c r="B13" s="29">
        <v>232</v>
      </c>
      <c r="C13" s="40">
        <v>186</v>
      </c>
      <c r="D13" s="29">
        <v>347</v>
      </c>
      <c r="E13" s="29">
        <v>353</v>
      </c>
      <c r="F13" s="29">
        <v>166</v>
      </c>
      <c r="G13" s="40">
        <v>251</v>
      </c>
      <c r="H13" s="29">
        <v>258</v>
      </c>
      <c r="I13" s="40">
        <v>163</v>
      </c>
    </row>
    <row r="14" spans="1:9" ht="12.75">
      <c r="A14" s="1" t="s">
        <v>47</v>
      </c>
      <c r="B14" s="29">
        <v>232</v>
      </c>
      <c r="C14" s="40">
        <v>190</v>
      </c>
      <c r="D14" s="29">
        <v>373</v>
      </c>
      <c r="E14" s="29">
        <v>373</v>
      </c>
      <c r="F14" s="29">
        <v>184</v>
      </c>
      <c r="G14" s="40">
        <v>238</v>
      </c>
      <c r="H14" s="29">
        <v>241</v>
      </c>
      <c r="I14" s="40">
        <v>181</v>
      </c>
    </row>
    <row r="15" spans="1:9" ht="12.75">
      <c r="A15" s="1" t="s">
        <v>48</v>
      </c>
      <c r="B15" s="29">
        <v>241</v>
      </c>
      <c r="C15" s="40">
        <v>156</v>
      </c>
      <c r="D15" s="29">
        <v>348</v>
      </c>
      <c r="E15" s="29">
        <v>344</v>
      </c>
      <c r="F15" s="29">
        <v>160</v>
      </c>
      <c r="G15" s="40">
        <v>236</v>
      </c>
      <c r="H15" s="29">
        <v>219</v>
      </c>
      <c r="I15" s="40">
        <v>177</v>
      </c>
    </row>
    <row r="16" spans="1:9" ht="12.75">
      <c r="A16" s="1" t="s">
        <v>49</v>
      </c>
      <c r="B16" s="29">
        <v>161</v>
      </c>
      <c r="C16" s="40">
        <v>132</v>
      </c>
      <c r="D16" s="29">
        <v>252</v>
      </c>
      <c r="E16" s="29">
        <v>250</v>
      </c>
      <c r="F16" s="29">
        <v>123</v>
      </c>
      <c r="G16" s="40">
        <v>169</v>
      </c>
      <c r="H16" s="29">
        <v>164</v>
      </c>
      <c r="I16" s="40">
        <v>127</v>
      </c>
    </row>
    <row r="17" spans="1:9" ht="12.75">
      <c r="A17" s="1" t="s">
        <v>50</v>
      </c>
      <c r="B17" s="29">
        <v>172</v>
      </c>
      <c r="C17" s="40">
        <v>142</v>
      </c>
      <c r="D17" s="29">
        <v>264</v>
      </c>
      <c r="E17" s="29">
        <v>266</v>
      </c>
      <c r="F17" s="29">
        <v>142</v>
      </c>
      <c r="G17" s="40">
        <v>167</v>
      </c>
      <c r="H17" s="29">
        <v>181</v>
      </c>
      <c r="I17" s="40">
        <v>129</v>
      </c>
    </row>
    <row r="18" spans="1:9" ht="12.75">
      <c r="A18" s="1" t="s">
        <v>51</v>
      </c>
      <c r="B18" s="29">
        <v>206</v>
      </c>
      <c r="C18" s="40">
        <v>168</v>
      </c>
      <c r="D18" s="29">
        <v>308</v>
      </c>
      <c r="E18" s="29">
        <v>308</v>
      </c>
      <c r="F18" s="29">
        <v>161</v>
      </c>
      <c r="G18" s="40">
        <v>207</v>
      </c>
      <c r="H18" s="29">
        <v>225</v>
      </c>
      <c r="I18" s="40">
        <v>149</v>
      </c>
    </row>
    <row r="19" spans="1:9" ht="12.75">
      <c r="A19" s="1" t="s">
        <v>52</v>
      </c>
      <c r="B19" s="29">
        <v>170</v>
      </c>
      <c r="C19" s="40">
        <v>163</v>
      </c>
      <c r="D19" s="29">
        <v>262</v>
      </c>
      <c r="E19" s="29">
        <v>262</v>
      </c>
      <c r="F19" s="29">
        <v>157</v>
      </c>
      <c r="G19" s="40">
        <v>172</v>
      </c>
      <c r="H19" s="29">
        <v>212</v>
      </c>
      <c r="I19" s="40">
        <v>118</v>
      </c>
    </row>
    <row r="20" spans="1:9" ht="12.75">
      <c r="A20" s="1" t="s">
        <v>53</v>
      </c>
      <c r="B20" s="29">
        <v>277</v>
      </c>
      <c r="C20" s="40">
        <v>189</v>
      </c>
      <c r="D20" s="29">
        <v>391</v>
      </c>
      <c r="E20" s="29">
        <v>392</v>
      </c>
      <c r="F20" s="29">
        <v>171</v>
      </c>
      <c r="G20" s="40">
        <v>288</v>
      </c>
      <c r="H20" s="29">
        <v>274</v>
      </c>
      <c r="I20" s="40">
        <v>196</v>
      </c>
    </row>
    <row r="21" spans="1:9" ht="12.75">
      <c r="A21" s="1" t="s">
        <v>54</v>
      </c>
      <c r="B21" s="29">
        <v>176</v>
      </c>
      <c r="C21" s="40">
        <v>142</v>
      </c>
      <c r="D21" s="29">
        <v>271</v>
      </c>
      <c r="E21" s="29">
        <v>270</v>
      </c>
      <c r="F21" s="29">
        <v>144</v>
      </c>
      <c r="G21" s="40">
        <v>167</v>
      </c>
      <c r="H21" s="29">
        <v>183</v>
      </c>
      <c r="I21" s="40">
        <v>134</v>
      </c>
    </row>
    <row r="22" spans="1:9" ht="12.75">
      <c r="A22" s="1" t="s">
        <v>55</v>
      </c>
      <c r="B22" s="29">
        <v>202</v>
      </c>
      <c r="C22" s="40">
        <v>172</v>
      </c>
      <c r="D22" s="29">
        <v>290</v>
      </c>
      <c r="E22" s="29">
        <v>290</v>
      </c>
      <c r="F22" s="29">
        <v>168</v>
      </c>
      <c r="G22" s="40">
        <v>201</v>
      </c>
      <c r="H22" s="29">
        <v>230</v>
      </c>
      <c r="I22" s="40">
        <v>145</v>
      </c>
    </row>
    <row r="23" spans="1:9" ht="12.75">
      <c r="A23" s="1" t="s">
        <v>56</v>
      </c>
      <c r="B23" s="29">
        <v>268</v>
      </c>
      <c r="C23" s="40">
        <v>253</v>
      </c>
      <c r="D23" s="29">
        <v>425</v>
      </c>
      <c r="E23" s="29">
        <v>423</v>
      </c>
      <c r="F23" s="29">
        <v>246</v>
      </c>
      <c r="G23" s="40">
        <v>275</v>
      </c>
      <c r="H23" s="29">
        <v>342</v>
      </c>
      <c r="I23" s="40">
        <v>183</v>
      </c>
    </row>
    <row r="24" spans="1:9" ht="12.75">
      <c r="A24" s="1" t="s">
        <v>57</v>
      </c>
      <c r="B24" s="29">
        <v>155</v>
      </c>
      <c r="C24" s="40">
        <v>138</v>
      </c>
      <c r="D24" s="29">
        <v>242</v>
      </c>
      <c r="E24" s="29">
        <v>241</v>
      </c>
      <c r="F24" s="29">
        <v>139</v>
      </c>
      <c r="G24" s="40">
        <v>150</v>
      </c>
      <c r="H24" s="29">
        <v>188</v>
      </c>
      <c r="I24" s="40">
        <v>109</v>
      </c>
    </row>
    <row r="25" spans="1:9" ht="12.75">
      <c r="A25" s="1" t="s">
        <v>58</v>
      </c>
      <c r="B25" s="29">
        <v>208</v>
      </c>
      <c r="C25" s="40">
        <v>303</v>
      </c>
      <c r="D25" s="29">
        <v>373</v>
      </c>
      <c r="E25" s="29">
        <v>373</v>
      </c>
      <c r="F25" s="29">
        <v>300</v>
      </c>
      <c r="G25" s="40">
        <v>205</v>
      </c>
      <c r="H25" s="29">
        <v>352</v>
      </c>
      <c r="I25" s="40">
        <v>163</v>
      </c>
    </row>
    <row r="26" spans="1:9" ht="12.75">
      <c r="A26" s="1" t="s">
        <v>59</v>
      </c>
      <c r="B26" s="29">
        <v>126</v>
      </c>
      <c r="C26" s="40">
        <v>276</v>
      </c>
      <c r="D26" s="29">
        <v>269</v>
      </c>
      <c r="E26" s="29">
        <v>273</v>
      </c>
      <c r="F26" s="29">
        <v>256</v>
      </c>
      <c r="G26" s="40">
        <v>140</v>
      </c>
      <c r="H26" s="29">
        <v>314</v>
      </c>
      <c r="I26" s="40">
        <v>97</v>
      </c>
    </row>
    <row r="27" spans="1:9" ht="12.75">
      <c r="A27" s="1" t="s">
        <v>60</v>
      </c>
      <c r="B27" s="29">
        <v>102</v>
      </c>
      <c r="C27" s="40">
        <v>189</v>
      </c>
      <c r="D27" s="29">
        <v>228</v>
      </c>
      <c r="E27" s="29">
        <v>226</v>
      </c>
      <c r="F27" s="29">
        <v>169</v>
      </c>
      <c r="G27" s="40">
        <v>120</v>
      </c>
      <c r="H27" s="29">
        <v>212</v>
      </c>
      <c r="I27" s="40">
        <v>81</v>
      </c>
    </row>
    <row r="28" spans="1:9" ht="12.75">
      <c r="A28" s="1" t="s">
        <v>61</v>
      </c>
      <c r="B28" s="29">
        <v>210</v>
      </c>
      <c r="C28" s="40">
        <v>216</v>
      </c>
      <c r="D28" s="29">
        <v>362</v>
      </c>
      <c r="E28" s="29">
        <v>358</v>
      </c>
      <c r="F28" s="29">
        <v>211</v>
      </c>
      <c r="G28" s="40">
        <v>213</v>
      </c>
      <c r="H28" s="29">
        <v>251</v>
      </c>
      <c r="I28" s="40">
        <v>176</v>
      </c>
    </row>
    <row r="29" spans="1:9" ht="12.75">
      <c r="A29" s="1" t="s">
        <v>62</v>
      </c>
      <c r="B29" s="29">
        <v>173</v>
      </c>
      <c r="C29" s="40">
        <v>249</v>
      </c>
      <c r="D29" s="29">
        <v>310</v>
      </c>
      <c r="E29" s="29">
        <v>309</v>
      </c>
      <c r="F29" s="29">
        <v>228</v>
      </c>
      <c r="G29" s="40">
        <v>185</v>
      </c>
      <c r="H29" s="29">
        <v>307</v>
      </c>
      <c r="I29" s="40">
        <v>119</v>
      </c>
    </row>
    <row r="30" spans="1:9" ht="12.75">
      <c r="A30" s="1" t="s">
        <v>63</v>
      </c>
      <c r="B30" s="29">
        <v>193</v>
      </c>
      <c r="C30" s="40">
        <v>134</v>
      </c>
      <c r="D30" s="29">
        <v>281</v>
      </c>
      <c r="E30" s="29">
        <v>280</v>
      </c>
      <c r="F30" s="29">
        <v>122</v>
      </c>
      <c r="G30" s="40">
        <v>203</v>
      </c>
      <c r="H30" s="29">
        <v>183</v>
      </c>
      <c r="I30" s="40">
        <v>145</v>
      </c>
    </row>
    <row r="31" spans="1:9" ht="12.75">
      <c r="A31" s="1" t="s">
        <v>64</v>
      </c>
      <c r="B31" s="29">
        <v>200</v>
      </c>
      <c r="C31" s="40">
        <v>125</v>
      </c>
      <c r="D31" s="29">
        <v>289</v>
      </c>
      <c r="E31" s="29">
        <v>293</v>
      </c>
      <c r="F31" s="29">
        <v>125</v>
      </c>
      <c r="G31" s="40">
        <v>199</v>
      </c>
      <c r="H31" s="29">
        <v>182</v>
      </c>
      <c r="I31" s="40">
        <v>144</v>
      </c>
    </row>
    <row r="32" spans="1:9" ht="12.75">
      <c r="A32" s="1" t="s">
        <v>65</v>
      </c>
      <c r="B32" s="29">
        <v>270</v>
      </c>
      <c r="C32" s="40">
        <v>156</v>
      </c>
      <c r="D32" s="29">
        <v>372</v>
      </c>
      <c r="E32" s="29">
        <v>370</v>
      </c>
      <c r="F32" s="29">
        <v>141</v>
      </c>
      <c r="G32" s="40">
        <v>286</v>
      </c>
      <c r="H32" s="29">
        <v>249</v>
      </c>
      <c r="I32" s="40">
        <v>182</v>
      </c>
    </row>
    <row r="33" spans="1:9" ht="12.75">
      <c r="A33" s="1" t="s">
        <v>66</v>
      </c>
      <c r="B33" s="29">
        <v>320</v>
      </c>
      <c r="C33" s="40">
        <v>123</v>
      </c>
      <c r="D33" s="29">
        <v>398</v>
      </c>
      <c r="E33" s="29">
        <v>395</v>
      </c>
      <c r="F33" s="29">
        <v>112</v>
      </c>
      <c r="G33" s="40">
        <v>328</v>
      </c>
      <c r="H33" s="29">
        <v>211</v>
      </c>
      <c r="I33" s="40">
        <v>232</v>
      </c>
    </row>
    <row r="34" spans="1:9" ht="12.75">
      <c r="A34" s="1" t="s">
        <v>67</v>
      </c>
      <c r="B34" s="29">
        <v>332</v>
      </c>
      <c r="C34" s="40">
        <v>137</v>
      </c>
      <c r="D34" s="29">
        <v>417</v>
      </c>
      <c r="E34" s="29">
        <v>419</v>
      </c>
      <c r="F34" s="29">
        <v>129</v>
      </c>
      <c r="G34" s="40">
        <v>337</v>
      </c>
      <c r="H34" s="29">
        <v>257</v>
      </c>
      <c r="I34" s="40">
        <v>211</v>
      </c>
    </row>
    <row r="35" spans="1:9" ht="12.75">
      <c r="A35" s="1" t="s">
        <v>68</v>
      </c>
      <c r="B35" s="29">
        <v>218</v>
      </c>
      <c r="C35" s="40">
        <v>107</v>
      </c>
      <c r="D35" s="29">
        <v>278</v>
      </c>
      <c r="E35" s="29">
        <v>285</v>
      </c>
      <c r="F35" s="29">
        <v>103</v>
      </c>
      <c r="G35" s="40">
        <v>221</v>
      </c>
      <c r="H35" s="29">
        <v>155</v>
      </c>
      <c r="I35" s="40">
        <v>169</v>
      </c>
    </row>
    <row r="36" spans="1:9" ht="12.75">
      <c r="A36" s="59" t="s">
        <v>69</v>
      </c>
      <c r="B36" s="29">
        <v>301</v>
      </c>
      <c r="C36" s="40">
        <v>198</v>
      </c>
      <c r="D36" s="29">
        <v>420</v>
      </c>
      <c r="E36" s="29">
        <v>417</v>
      </c>
      <c r="F36" s="29">
        <v>174</v>
      </c>
      <c r="G36" s="40">
        <v>317</v>
      </c>
      <c r="H36" s="29">
        <v>288</v>
      </c>
      <c r="I36" s="40">
        <v>211</v>
      </c>
    </row>
    <row r="37" spans="1:9" ht="12.75">
      <c r="A37" s="47" t="s">
        <v>70</v>
      </c>
      <c r="B37" s="29">
        <v>233</v>
      </c>
      <c r="C37" s="40">
        <v>200</v>
      </c>
      <c r="D37" s="29">
        <v>334</v>
      </c>
      <c r="E37" s="29">
        <v>334</v>
      </c>
      <c r="F37" s="29">
        <v>197</v>
      </c>
      <c r="G37" s="40">
        <v>229</v>
      </c>
      <c r="H37" s="29">
        <v>284</v>
      </c>
      <c r="I37" s="40">
        <v>154</v>
      </c>
    </row>
    <row r="38" spans="1:9" ht="12.75">
      <c r="A38" s="47" t="s">
        <v>71</v>
      </c>
      <c r="B38" s="29">
        <v>201</v>
      </c>
      <c r="C38" s="40">
        <v>194</v>
      </c>
      <c r="D38" s="29">
        <v>314</v>
      </c>
      <c r="E38" s="29">
        <v>315</v>
      </c>
      <c r="F38" s="29">
        <v>190</v>
      </c>
      <c r="G38" s="40">
        <v>202</v>
      </c>
      <c r="H38" s="29">
        <v>244</v>
      </c>
      <c r="I38" s="40">
        <v>146</v>
      </c>
    </row>
    <row r="39" spans="1:9" ht="12.75">
      <c r="A39" s="47" t="s">
        <v>72</v>
      </c>
      <c r="B39" s="29">
        <v>281</v>
      </c>
      <c r="C39" s="40">
        <v>88</v>
      </c>
      <c r="D39" s="29">
        <v>324</v>
      </c>
      <c r="E39" s="29">
        <v>326</v>
      </c>
      <c r="F39" s="29">
        <v>87</v>
      </c>
      <c r="G39" s="40">
        <v>279</v>
      </c>
      <c r="H39" s="29">
        <v>189</v>
      </c>
      <c r="I39" s="40">
        <v>181</v>
      </c>
    </row>
    <row r="40" spans="1:9" ht="12.75">
      <c r="A40" s="47" t="s">
        <v>73</v>
      </c>
      <c r="B40" s="29">
        <v>347</v>
      </c>
      <c r="C40" s="40">
        <v>170</v>
      </c>
      <c r="D40" s="29">
        <v>454</v>
      </c>
      <c r="E40" s="29">
        <v>452</v>
      </c>
      <c r="F40" s="29">
        <v>171</v>
      </c>
      <c r="G40" s="40">
        <v>343</v>
      </c>
      <c r="H40" s="29">
        <v>287</v>
      </c>
      <c r="I40" s="40">
        <v>228</v>
      </c>
    </row>
    <row r="41" spans="1:9" ht="12.75">
      <c r="A41" s="47" t="s">
        <v>74</v>
      </c>
      <c r="B41" s="29">
        <v>332</v>
      </c>
      <c r="C41" s="40">
        <v>126</v>
      </c>
      <c r="D41" s="29">
        <v>420</v>
      </c>
      <c r="E41" s="29">
        <v>416</v>
      </c>
      <c r="F41" s="29">
        <v>120</v>
      </c>
      <c r="G41" s="40">
        <v>338</v>
      </c>
      <c r="H41" s="29">
        <v>232</v>
      </c>
      <c r="I41" s="40">
        <v>232</v>
      </c>
    </row>
    <row r="42" spans="1:9" ht="12.75">
      <c r="A42" s="47" t="s">
        <v>75</v>
      </c>
      <c r="B42" s="29">
        <v>312</v>
      </c>
      <c r="C42" s="40">
        <v>223</v>
      </c>
      <c r="D42" s="29">
        <v>460</v>
      </c>
      <c r="E42" s="29">
        <v>462</v>
      </c>
      <c r="F42" s="29">
        <v>205</v>
      </c>
      <c r="G42" s="40">
        <v>323</v>
      </c>
      <c r="H42" s="29">
        <v>306</v>
      </c>
      <c r="I42" s="40">
        <v>232</v>
      </c>
    </row>
    <row r="43" spans="1:9" ht="12.75">
      <c r="A43" s="47" t="s">
        <v>76</v>
      </c>
      <c r="B43" s="29">
        <v>261</v>
      </c>
      <c r="C43" s="40">
        <v>83</v>
      </c>
      <c r="D43" s="29">
        <v>313</v>
      </c>
      <c r="E43" s="29">
        <v>314</v>
      </c>
      <c r="F43" s="29">
        <v>74</v>
      </c>
      <c r="G43" s="40">
        <v>269</v>
      </c>
      <c r="H43" s="29">
        <v>154</v>
      </c>
      <c r="I43" s="40">
        <v>184</v>
      </c>
    </row>
    <row r="44" spans="1:9" ht="12.75">
      <c r="A44" s="57" t="s">
        <v>77</v>
      </c>
      <c r="B44" s="29">
        <v>334</v>
      </c>
      <c r="C44" s="40">
        <v>148</v>
      </c>
      <c r="D44" s="29">
        <v>429</v>
      </c>
      <c r="E44" s="29">
        <v>430</v>
      </c>
      <c r="F44" s="29">
        <v>149</v>
      </c>
      <c r="G44" s="40">
        <v>339</v>
      </c>
      <c r="H44" s="29">
        <v>246</v>
      </c>
      <c r="I44" s="40">
        <v>244</v>
      </c>
    </row>
    <row r="45" spans="1:9" ht="12.75">
      <c r="A45" s="59" t="s">
        <v>78</v>
      </c>
      <c r="B45" s="29">
        <v>265</v>
      </c>
      <c r="C45" s="40">
        <v>149</v>
      </c>
      <c r="D45" s="29">
        <v>360</v>
      </c>
      <c r="E45" s="29">
        <v>362</v>
      </c>
      <c r="F45" s="29">
        <v>151</v>
      </c>
      <c r="G45" s="40">
        <v>267</v>
      </c>
      <c r="H45" s="29">
        <v>228</v>
      </c>
      <c r="I45" s="40">
        <v>188</v>
      </c>
    </row>
    <row r="46" spans="1:9" ht="12.75">
      <c r="A46" s="57" t="s">
        <v>79</v>
      </c>
      <c r="B46" s="29">
        <v>332</v>
      </c>
      <c r="C46" s="40">
        <v>123</v>
      </c>
      <c r="D46" s="29">
        <v>406</v>
      </c>
      <c r="E46" s="29">
        <v>408</v>
      </c>
      <c r="F46" s="29">
        <v>117</v>
      </c>
      <c r="G46" s="40">
        <v>335</v>
      </c>
      <c r="H46" s="29">
        <v>217</v>
      </c>
      <c r="I46" s="40">
        <v>238</v>
      </c>
    </row>
    <row r="47" spans="1:9" ht="12.75">
      <c r="A47" s="57" t="s">
        <v>80</v>
      </c>
      <c r="B47" s="29">
        <v>175</v>
      </c>
      <c r="C47" s="40">
        <v>87</v>
      </c>
      <c r="D47" s="29">
        <v>232</v>
      </c>
      <c r="E47" s="29">
        <v>228</v>
      </c>
      <c r="F47" s="29">
        <v>88</v>
      </c>
      <c r="G47" s="40">
        <v>173</v>
      </c>
      <c r="H47" s="29">
        <v>126</v>
      </c>
      <c r="I47" s="40">
        <v>134</v>
      </c>
    </row>
    <row r="48" spans="1:9" ht="12.75">
      <c r="A48" s="57" t="s">
        <v>81</v>
      </c>
      <c r="B48" s="29">
        <v>279</v>
      </c>
      <c r="C48" s="40">
        <v>95</v>
      </c>
      <c r="D48" s="29">
        <v>336</v>
      </c>
      <c r="E48" s="29">
        <v>336</v>
      </c>
      <c r="F48" s="29">
        <v>94</v>
      </c>
      <c r="G48" s="40">
        <v>276</v>
      </c>
      <c r="H48" s="29">
        <v>176</v>
      </c>
      <c r="I48" s="40">
        <v>198</v>
      </c>
    </row>
    <row r="49" spans="1:9" ht="12.75">
      <c r="A49" s="57" t="s">
        <v>91</v>
      </c>
      <c r="B49" s="29">
        <v>149</v>
      </c>
      <c r="C49" s="40">
        <v>325</v>
      </c>
      <c r="D49" s="29">
        <v>297</v>
      </c>
      <c r="E49" s="29">
        <v>297</v>
      </c>
      <c r="F49" s="29">
        <v>318</v>
      </c>
      <c r="G49" s="40">
        <v>155</v>
      </c>
      <c r="H49" s="29">
        <v>367</v>
      </c>
      <c r="I49" s="40">
        <v>110</v>
      </c>
    </row>
    <row r="50" spans="1:9" ht="12.75">
      <c r="A50" s="57" t="s">
        <v>82</v>
      </c>
      <c r="B50" s="29">
        <v>250</v>
      </c>
      <c r="C50" s="40">
        <v>48</v>
      </c>
      <c r="D50" s="29">
        <v>270</v>
      </c>
      <c r="E50" s="29">
        <v>268</v>
      </c>
      <c r="F50" s="29">
        <v>50</v>
      </c>
      <c r="G50" s="40">
        <v>240</v>
      </c>
      <c r="H50" s="29">
        <v>134</v>
      </c>
      <c r="I50" s="40">
        <v>164</v>
      </c>
    </row>
    <row r="51" spans="1:9" ht="12.75">
      <c r="A51" s="57" t="s">
        <v>83</v>
      </c>
      <c r="B51" s="29">
        <v>256</v>
      </c>
      <c r="C51" s="40">
        <v>60</v>
      </c>
      <c r="D51" s="29">
        <v>291</v>
      </c>
      <c r="E51" s="29">
        <v>286</v>
      </c>
      <c r="F51" s="29">
        <v>53</v>
      </c>
      <c r="G51" s="40">
        <v>259</v>
      </c>
      <c r="H51" s="29">
        <v>120</v>
      </c>
      <c r="I51" s="40">
        <v>192</v>
      </c>
    </row>
    <row r="52" spans="1:9" ht="12.75">
      <c r="A52" s="57" t="s">
        <v>84</v>
      </c>
      <c r="B52" s="29">
        <v>262</v>
      </c>
      <c r="C52" s="40">
        <v>94</v>
      </c>
      <c r="D52" s="29">
        <v>315</v>
      </c>
      <c r="E52" s="29">
        <v>321</v>
      </c>
      <c r="F52" s="29">
        <v>108</v>
      </c>
      <c r="G52" s="40">
        <v>244</v>
      </c>
      <c r="H52" s="29">
        <v>188</v>
      </c>
      <c r="I52" s="40">
        <v>168</v>
      </c>
    </row>
    <row r="53" spans="1:9" ht="12.75">
      <c r="A53" s="57" t="s">
        <v>85</v>
      </c>
      <c r="B53" s="29">
        <v>286</v>
      </c>
      <c r="C53" s="40">
        <v>111</v>
      </c>
      <c r="D53" s="29">
        <v>347</v>
      </c>
      <c r="E53" s="29">
        <v>344</v>
      </c>
      <c r="F53" s="29">
        <v>116</v>
      </c>
      <c r="G53" s="40">
        <v>276</v>
      </c>
      <c r="H53" s="29">
        <v>190</v>
      </c>
      <c r="I53" s="40">
        <v>200</v>
      </c>
    </row>
    <row r="54" spans="1:9" ht="12.75">
      <c r="A54" s="57" t="s">
        <v>86</v>
      </c>
      <c r="B54" s="29">
        <v>340</v>
      </c>
      <c r="C54" s="40">
        <v>129</v>
      </c>
      <c r="D54" s="29">
        <v>422</v>
      </c>
      <c r="E54" s="29">
        <v>427</v>
      </c>
      <c r="F54" s="29">
        <v>124</v>
      </c>
      <c r="G54" s="40">
        <v>346</v>
      </c>
      <c r="H54" s="29">
        <v>217</v>
      </c>
      <c r="I54" s="40">
        <v>257</v>
      </c>
    </row>
    <row r="55" spans="1:9" ht="12.75">
      <c r="A55" s="57" t="s">
        <v>87</v>
      </c>
      <c r="B55" s="29">
        <v>269</v>
      </c>
      <c r="C55" s="40">
        <v>152</v>
      </c>
      <c r="D55" s="29">
        <v>348</v>
      </c>
      <c r="E55" s="29">
        <v>343</v>
      </c>
      <c r="F55" s="29">
        <v>151</v>
      </c>
      <c r="G55" s="40">
        <v>265</v>
      </c>
      <c r="H55" s="29">
        <v>228</v>
      </c>
      <c r="I55" s="40">
        <v>193</v>
      </c>
    </row>
    <row r="56" spans="1:9" ht="12.75">
      <c r="A56" s="57" t="s">
        <v>88</v>
      </c>
      <c r="B56" s="29">
        <v>273</v>
      </c>
      <c r="C56" s="40">
        <v>100</v>
      </c>
      <c r="D56" s="29">
        <v>335</v>
      </c>
      <c r="E56" s="29">
        <v>336</v>
      </c>
      <c r="F56" s="29">
        <v>93</v>
      </c>
      <c r="G56" s="40">
        <v>277</v>
      </c>
      <c r="H56" s="29">
        <v>199</v>
      </c>
      <c r="I56" s="40">
        <v>172</v>
      </c>
    </row>
    <row r="57" spans="1:9" ht="12.75">
      <c r="A57" s="57" t="s">
        <v>89</v>
      </c>
      <c r="B57" s="32">
        <v>39</v>
      </c>
      <c r="C57" s="79">
        <v>6</v>
      </c>
      <c r="D57" s="32">
        <v>42</v>
      </c>
      <c r="E57" s="32">
        <v>42</v>
      </c>
      <c r="F57" s="32">
        <v>6</v>
      </c>
      <c r="G57" s="79">
        <v>39</v>
      </c>
      <c r="H57" s="32">
        <v>19</v>
      </c>
      <c r="I57" s="79">
        <v>26</v>
      </c>
    </row>
    <row r="58" spans="1:9" ht="12.75">
      <c r="A58" s="57" t="s">
        <v>133</v>
      </c>
      <c r="B58" s="32">
        <v>1879</v>
      </c>
      <c r="C58" s="79">
        <v>1783</v>
      </c>
      <c r="D58" s="44">
        <v>2792</v>
      </c>
      <c r="E58" s="44">
        <v>2798</v>
      </c>
      <c r="F58" s="32">
        <v>1744</v>
      </c>
      <c r="G58" s="79">
        <v>1925</v>
      </c>
      <c r="H58" s="32">
        <v>2088</v>
      </c>
      <c r="I58" s="79">
        <v>1587</v>
      </c>
    </row>
    <row r="59" spans="1:9" ht="12.75">
      <c r="A59" s="58" t="s">
        <v>134</v>
      </c>
      <c r="B59" s="42">
        <v>1632</v>
      </c>
      <c r="C59" s="99">
        <v>2617</v>
      </c>
      <c r="D59" s="119">
        <v>2879</v>
      </c>
      <c r="E59" s="101">
        <v>2875</v>
      </c>
      <c r="F59" s="42">
        <v>2564</v>
      </c>
      <c r="G59" s="102">
        <v>1665</v>
      </c>
      <c r="H59" s="42">
        <v>2855</v>
      </c>
      <c r="I59" s="99">
        <v>1408</v>
      </c>
    </row>
    <row r="60" spans="1:9" ht="12.75">
      <c r="A60" s="8" t="s">
        <v>0</v>
      </c>
      <c r="B60" s="16">
        <f aca="true" t="shared" si="0" ref="B60:I60">SUM(B6:B59)</f>
        <v>15713</v>
      </c>
      <c r="C60" s="16">
        <f t="shared" si="0"/>
        <v>12891</v>
      </c>
      <c r="D60" s="120">
        <f t="shared" si="0"/>
        <v>22944</v>
      </c>
      <c r="E60" s="16">
        <f t="shared" si="0"/>
        <v>22936</v>
      </c>
      <c r="F60" s="16">
        <f t="shared" si="0"/>
        <v>12520</v>
      </c>
      <c r="G60" s="16">
        <f t="shared" si="0"/>
        <v>15917</v>
      </c>
      <c r="H60" s="16">
        <f t="shared" si="0"/>
        <v>16955</v>
      </c>
      <c r="I60" s="16">
        <f t="shared" si="0"/>
        <v>11708</v>
      </c>
    </row>
    <row r="61" spans="2:5" ht="12.75">
      <c r="B61" s="45"/>
      <c r="C61" s="45"/>
      <c r="D61" s="45"/>
      <c r="E61" s="45"/>
    </row>
  </sheetData>
  <sheetProtection selectLockedCells="1"/>
  <mergeCells count="7">
    <mergeCell ref="B1:C1"/>
    <mergeCell ref="B2:C2"/>
    <mergeCell ref="A1:A3"/>
    <mergeCell ref="F1:G1"/>
    <mergeCell ref="F2:G2"/>
    <mergeCell ref="H1:I1"/>
    <mergeCell ref="H2:I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100" zoomScalePageLayoutView="0" workbookViewId="0" topLeftCell="A1">
      <pane xSplit="1" ySplit="5" topLeftCell="B6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B6" sqref="B6"/>
    </sheetView>
  </sheetViews>
  <sheetFormatPr defaultColWidth="9.140625" defaultRowHeight="12.75"/>
  <cols>
    <col min="1" max="1" width="17.28125" style="15" bestFit="1" customWidth="1"/>
    <col min="2" max="4" width="8.57421875" style="9" customWidth="1"/>
    <col min="5" max="5" width="8.7109375" style="9" customWidth="1"/>
    <col min="6" max="10" width="8.57421875" style="9" customWidth="1"/>
    <col min="11" max="16384" width="9.140625" style="9" customWidth="1"/>
  </cols>
  <sheetData>
    <row r="1" spans="1:10" ht="12.75">
      <c r="A1" s="153"/>
      <c r="B1" s="148"/>
      <c r="C1" s="145"/>
      <c r="D1" s="148"/>
      <c r="E1" s="145"/>
      <c r="F1" s="148" t="s">
        <v>14</v>
      </c>
      <c r="G1" s="156"/>
      <c r="H1" s="156"/>
      <c r="I1" s="156"/>
      <c r="J1" s="145"/>
    </row>
    <row r="2" spans="1:10" ht="12.75">
      <c r="A2" s="154"/>
      <c r="B2" s="143" t="s">
        <v>143</v>
      </c>
      <c r="C2" s="144"/>
      <c r="D2" s="143" t="s">
        <v>144</v>
      </c>
      <c r="E2" s="144"/>
      <c r="F2" s="143" t="s">
        <v>15</v>
      </c>
      <c r="G2" s="147"/>
      <c r="H2" s="147"/>
      <c r="I2" s="147"/>
      <c r="J2" s="144"/>
    </row>
    <row r="3" spans="1:10" ht="12.75">
      <c r="A3" s="155"/>
      <c r="B3" s="151"/>
      <c r="C3" s="152"/>
      <c r="D3" s="151"/>
      <c r="E3" s="152"/>
      <c r="F3" s="151"/>
      <c r="G3" s="157"/>
      <c r="H3" s="157"/>
      <c r="I3" s="157"/>
      <c r="J3" s="152"/>
    </row>
    <row r="4" spans="1:10" ht="105" customHeight="1" thickBot="1">
      <c r="A4" s="26" t="s">
        <v>16</v>
      </c>
      <c r="B4" s="115" t="s">
        <v>145</v>
      </c>
      <c r="C4" s="115" t="s">
        <v>146</v>
      </c>
      <c r="D4" s="115" t="s">
        <v>145</v>
      </c>
      <c r="E4" s="4" t="s">
        <v>146</v>
      </c>
      <c r="F4" s="6" t="s">
        <v>20</v>
      </c>
      <c r="G4" s="6" t="s">
        <v>21</v>
      </c>
      <c r="H4" s="6" t="s">
        <v>24</v>
      </c>
      <c r="I4" s="6" t="s">
        <v>25</v>
      </c>
      <c r="J4" s="4" t="s">
        <v>22</v>
      </c>
    </row>
    <row r="5" spans="1:10" ht="13.5" thickBo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" t="s">
        <v>39</v>
      </c>
      <c r="B6" s="27">
        <v>139</v>
      </c>
      <c r="C6" s="39">
        <v>185</v>
      </c>
      <c r="D6" s="27">
        <v>228</v>
      </c>
      <c r="E6" s="39">
        <v>100</v>
      </c>
      <c r="F6" s="18">
        <v>768</v>
      </c>
      <c r="G6" s="18">
        <v>36</v>
      </c>
      <c r="H6" s="64">
        <f aca="true" t="shared" si="0" ref="H6:H57">IF(G6&lt;&gt;0,G6+F6,"")</f>
        <v>804</v>
      </c>
      <c r="I6" s="18">
        <v>331</v>
      </c>
      <c r="J6" s="19">
        <f aca="true" t="shared" si="1" ref="J6:J60">IF(I6&lt;&gt;0,I6/H6,"")</f>
        <v>0.4116915422885572</v>
      </c>
    </row>
    <row r="7" spans="1:10" ht="12.75">
      <c r="A7" s="1" t="s">
        <v>40</v>
      </c>
      <c r="B7" s="29">
        <v>197</v>
      </c>
      <c r="C7" s="40">
        <v>221</v>
      </c>
      <c r="D7" s="29">
        <v>252</v>
      </c>
      <c r="E7" s="40">
        <v>166</v>
      </c>
      <c r="F7" s="22">
        <v>844</v>
      </c>
      <c r="G7" s="22">
        <v>54</v>
      </c>
      <c r="H7" s="65">
        <f t="shared" si="0"/>
        <v>898</v>
      </c>
      <c r="I7" s="22">
        <v>423</v>
      </c>
      <c r="J7" s="19">
        <f t="shared" si="1"/>
        <v>0.4710467706013363</v>
      </c>
    </row>
    <row r="8" spans="1:10" ht="12.75">
      <c r="A8" s="1" t="s">
        <v>41</v>
      </c>
      <c r="B8" s="29">
        <v>161</v>
      </c>
      <c r="C8" s="40">
        <v>222</v>
      </c>
      <c r="D8" s="29">
        <v>248</v>
      </c>
      <c r="E8" s="40">
        <v>134</v>
      </c>
      <c r="F8" s="22">
        <v>763</v>
      </c>
      <c r="G8" s="22">
        <v>45</v>
      </c>
      <c r="H8" s="65">
        <f t="shared" si="0"/>
        <v>808</v>
      </c>
      <c r="I8" s="22">
        <v>385</v>
      </c>
      <c r="J8" s="19">
        <f t="shared" si="1"/>
        <v>0.47648514851485146</v>
      </c>
    </row>
    <row r="9" spans="1:10" ht="12.75">
      <c r="A9" s="1" t="s">
        <v>42</v>
      </c>
      <c r="B9" s="29">
        <v>266</v>
      </c>
      <c r="C9" s="40">
        <v>263</v>
      </c>
      <c r="D9" s="29">
        <v>428</v>
      </c>
      <c r="E9" s="40">
        <v>109</v>
      </c>
      <c r="F9" s="22">
        <v>1153</v>
      </c>
      <c r="G9" s="22">
        <v>140</v>
      </c>
      <c r="H9" s="65">
        <f t="shared" si="0"/>
        <v>1293</v>
      </c>
      <c r="I9" s="22">
        <v>538</v>
      </c>
      <c r="J9" s="19">
        <f t="shared" si="1"/>
        <v>0.41608662026295434</v>
      </c>
    </row>
    <row r="10" spans="1:10" ht="12.75">
      <c r="A10" s="1" t="s">
        <v>43</v>
      </c>
      <c r="B10" s="29">
        <v>318</v>
      </c>
      <c r="C10" s="40">
        <v>297</v>
      </c>
      <c r="D10" s="29">
        <v>432</v>
      </c>
      <c r="E10" s="40">
        <v>186</v>
      </c>
      <c r="F10" s="22">
        <v>1240</v>
      </c>
      <c r="G10" s="22">
        <v>108</v>
      </c>
      <c r="H10" s="65">
        <f t="shared" si="0"/>
        <v>1348</v>
      </c>
      <c r="I10" s="22">
        <v>626</v>
      </c>
      <c r="J10" s="19">
        <f t="shared" si="1"/>
        <v>0.46439169139465875</v>
      </c>
    </row>
    <row r="11" spans="1:10" ht="12.75">
      <c r="A11" s="1" t="s">
        <v>44</v>
      </c>
      <c r="B11" s="29">
        <v>245</v>
      </c>
      <c r="C11" s="40">
        <v>224</v>
      </c>
      <c r="D11" s="29">
        <v>352</v>
      </c>
      <c r="E11" s="40">
        <v>124</v>
      </c>
      <c r="F11" s="22">
        <v>1089</v>
      </c>
      <c r="G11" s="22">
        <v>115</v>
      </c>
      <c r="H11" s="65">
        <f t="shared" si="0"/>
        <v>1204</v>
      </c>
      <c r="I11" s="22">
        <v>477</v>
      </c>
      <c r="J11" s="19">
        <f t="shared" si="1"/>
        <v>0.3961794019933555</v>
      </c>
    </row>
    <row r="12" spans="1:10" ht="12.75">
      <c r="A12" s="1" t="s">
        <v>45</v>
      </c>
      <c r="B12" s="29">
        <v>231</v>
      </c>
      <c r="C12" s="40">
        <v>190</v>
      </c>
      <c r="D12" s="29">
        <v>314</v>
      </c>
      <c r="E12" s="40">
        <v>107</v>
      </c>
      <c r="F12" s="22">
        <v>792</v>
      </c>
      <c r="G12" s="22">
        <v>93</v>
      </c>
      <c r="H12" s="65">
        <f t="shared" si="0"/>
        <v>885</v>
      </c>
      <c r="I12" s="22">
        <v>425</v>
      </c>
      <c r="J12" s="19">
        <f t="shared" si="1"/>
        <v>0.480225988700565</v>
      </c>
    </row>
    <row r="13" spans="1:10" ht="12.75">
      <c r="A13" s="1" t="s">
        <v>46</v>
      </c>
      <c r="B13" s="29">
        <v>216</v>
      </c>
      <c r="C13" s="40">
        <v>209</v>
      </c>
      <c r="D13" s="29">
        <v>285</v>
      </c>
      <c r="E13" s="40">
        <v>140</v>
      </c>
      <c r="F13" s="22">
        <v>873</v>
      </c>
      <c r="G13" s="22">
        <v>72</v>
      </c>
      <c r="H13" s="65">
        <f t="shared" si="0"/>
        <v>945</v>
      </c>
      <c r="I13" s="22">
        <v>429</v>
      </c>
      <c r="J13" s="19">
        <f t="shared" si="1"/>
        <v>0.45396825396825397</v>
      </c>
    </row>
    <row r="14" spans="1:10" ht="12.75">
      <c r="A14" s="1" t="s">
        <v>47</v>
      </c>
      <c r="B14" s="29">
        <v>215</v>
      </c>
      <c r="C14" s="40">
        <v>216</v>
      </c>
      <c r="D14" s="29">
        <v>309</v>
      </c>
      <c r="E14" s="40">
        <v>121</v>
      </c>
      <c r="F14" s="22">
        <v>1067</v>
      </c>
      <c r="G14" s="22">
        <v>135</v>
      </c>
      <c r="H14" s="65">
        <f t="shared" si="0"/>
        <v>1202</v>
      </c>
      <c r="I14" s="22">
        <v>434</v>
      </c>
      <c r="J14" s="19">
        <f t="shared" si="1"/>
        <v>0.3610648918469218</v>
      </c>
    </row>
    <row r="15" spans="1:10" ht="12.75">
      <c r="A15" s="1" t="s">
        <v>48</v>
      </c>
      <c r="B15" s="29">
        <v>190</v>
      </c>
      <c r="C15" s="40">
        <v>217</v>
      </c>
      <c r="D15" s="29">
        <v>253</v>
      </c>
      <c r="E15" s="40">
        <v>155</v>
      </c>
      <c r="F15" s="22">
        <v>734</v>
      </c>
      <c r="G15" s="22">
        <v>50</v>
      </c>
      <c r="H15" s="65">
        <f t="shared" si="0"/>
        <v>784</v>
      </c>
      <c r="I15" s="22">
        <v>409</v>
      </c>
      <c r="J15" s="19">
        <f t="shared" si="1"/>
        <v>0.5216836734693877</v>
      </c>
    </row>
    <row r="16" spans="1:10" ht="12.75">
      <c r="A16" s="1" t="s">
        <v>49</v>
      </c>
      <c r="B16" s="29">
        <v>145</v>
      </c>
      <c r="C16" s="40">
        <v>152</v>
      </c>
      <c r="D16" s="29">
        <v>199</v>
      </c>
      <c r="E16" s="40">
        <v>100</v>
      </c>
      <c r="F16" s="22">
        <v>618</v>
      </c>
      <c r="G16" s="22">
        <v>79</v>
      </c>
      <c r="H16" s="65">
        <f t="shared" si="0"/>
        <v>697</v>
      </c>
      <c r="I16" s="22">
        <v>300</v>
      </c>
      <c r="J16" s="19">
        <f t="shared" si="1"/>
        <v>0.430416068866571</v>
      </c>
    </row>
    <row r="17" spans="1:10" ht="12.75">
      <c r="A17" s="1" t="s">
        <v>50</v>
      </c>
      <c r="B17" s="29">
        <v>154</v>
      </c>
      <c r="C17" s="40">
        <v>165</v>
      </c>
      <c r="D17" s="29">
        <v>220</v>
      </c>
      <c r="E17" s="40">
        <v>101</v>
      </c>
      <c r="F17" s="22">
        <v>595</v>
      </c>
      <c r="G17" s="22">
        <v>52</v>
      </c>
      <c r="H17" s="65">
        <f t="shared" si="0"/>
        <v>647</v>
      </c>
      <c r="I17" s="22">
        <v>322</v>
      </c>
      <c r="J17" s="19">
        <f t="shared" si="1"/>
        <v>0.49768160741885625</v>
      </c>
    </row>
    <row r="18" spans="1:10" ht="12.75">
      <c r="A18" s="1" t="s">
        <v>51</v>
      </c>
      <c r="B18" s="29">
        <v>170</v>
      </c>
      <c r="C18" s="40">
        <v>214</v>
      </c>
      <c r="D18" s="29">
        <v>247</v>
      </c>
      <c r="E18" s="40">
        <v>137</v>
      </c>
      <c r="F18" s="22">
        <v>764</v>
      </c>
      <c r="G18" s="22">
        <v>95</v>
      </c>
      <c r="H18" s="65">
        <f t="shared" si="0"/>
        <v>859</v>
      </c>
      <c r="I18" s="22">
        <v>388</v>
      </c>
      <c r="J18" s="19">
        <f t="shared" si="1"/>
        <v>0.45168800931315484</v>
      </c>
    </row>
    <row r="19" spans="1:10" ht="12.75">
      <c r="A19" s="1" t="s">
        <v>52</v>
      </c>
      <c r="B19" s="29">
        <v>161</v>
      </c>
      <c r="C19" s="40">
        <v>177</v>
      </c>
      <c r="D19" s="29">
        <v>234</v>
      </c>
      <c r="E19" s="40">
        <v>105</v>
      </c>
      <c r="F19" s="22">
        <v>645</v>
      </c>
      <c r="G19" s="22">
        <v>77</v>
      </c>
      <c r="H19" s="65">
        <f t="shared" si="0"/>
        <v>722</v>
      </c>
      <c r="I19" s="22">
        <v>342</v>
      </c>
      <c r="J19" s="19">
        <f t="shared" si="1"/>
        <v>0.47368421052631576</v>
      </c>
    </row>
    <row r="20" spans="1:10" ht="12.75">
      <c r="A20" s="1" t="s">
        <v>53</v>
      </c>
      <c r="B20" s="29">
        <v>242</v>
      </c>
      <c r="C20" s="40">
        <v>224</v>
      </c>
      <c r="D20" s="29">
        <v>280</v>
      </c>
      <c r="E20" s="40">
        <v>190</v>
      </c>
      <c r="F20" s="22">
        <v>867</v>
      </c>
      <c r="G20" s="22">
        <v>83</v>
      </c>
      <c r="H20" s="65">
        <f t="shared" si="0"/>
        <v>950</v>
      </c>
      <c r="I20" s="22">
        <v>477</v>
      </c>
      <c r="J20" s="19">
        <f t="shared" si="1"/>
        <v>0.5021052631578947</v>
      </c>
    </row>
    <row r="21" spans="1:10" ht="12.75">
      <c r="A21" s="1" t="s">
        <v>54</v>
      </c>
      <c r="B21" s="29">
        <v>147</v>
      </c>
      <c r="C21" s="40">
        <v>171</v>
      </c>
      <c r="D21" s="29">
        <v>227</v>
      </c>
      <c r="E21" s="40">
        <v>94</v>
      </c>
      <c r="F21" s="22">
        <v>631</v>
      </c>
      <c r="G21" s="22">
        <v>80</v>
      </c>
      <c r="H21" s="65">
        <f t="shared" si="0"/>
        <v>711</v>
      </c>
      <c r="I21" s="22">
        <v>325</v>
      </c>
      <c r="J21" s="19">
        <f t="shared" si="1"/>
        <v>0.4571026722925457</v>
      </c>
    </row>
    <row r="22" spans="1:10" ht="12.75">
      <c r="A22" s="1" t="s">
        <v>55</v>
      </c>
      <c r="B22" s="29">
        <v>175</v>
      </c>
      <c r="C22" s="40">
        <v>207</v>
      </c>
      <c r="D22" s="29">
        <v>269</v>
      </c>
      <c r="E22" s="40">
        <v>115</v>
      </c>
      <c r="F22" s="22">
        <v>828</v>
      </c>
      <c r="G22" s="22">
        <v>73</v>
      </c>
      <c r="H22" s="65">
        <f t="shared" si="0"/>
        <v>901</v>
      </c>
      <c r="I22" s="22">
        <v>388</v>
      </c>
      <c r="J22" s="19">
        <f t="shared" si="1"/>
        <v>0.4306326304106548</v>
      </c>
    </row>
    <row r="23" spans="1:10" ht="12.75">
      <c r="A23" s="1" t="s">
        <v>56</v>
      </c>
      <c r="B23" s="29">
        <v>281</v>
      </c>
      <c r="C23" s="40">
        <v>253</v>
      </c>
      <c r="D23" s="29">
        <v>379</v>
      </c>
      <c r="E23" s="40">
        <v>155</v>
      </c>
      <c r="F23" s="22">
        <v>1050</v>
      </c>
      <c r="G23" s="22">
        <v>98</v>
      </c>
      <c r="H23" s="65">
        <f t="shared" si="0"/>
        <v>1148</v>
      </c>
      <c r="I23" s="22">
        <v>538</v>
      </c>
      <c r="J23" s="19">
        <f t="shared" si="1"/>
        <v>0.4686411149825784</v>
      </c>
    </row>
    <row r="24" spans="1:10" ht="12.75">
      <c r="A24" s="1" t="s">
        <v>57</v>
      </c>
      <c r="B24" s="29">
        <v>132</v>
      </c>
      <c r="C24" s="40">
        <v>172</v>
      </c>
      <c r="D24" s="29">
        <v>208</v>
      </c>
      <c r="E24" s="40">
        <v>99</v>
      </c>
      <c r="F24" s="22">
        <v>623</v>
      </c>
      <c r="G24" s="22">
        <v>57</v>
      </c>
      <c r="H24" s="65">
        <f t="shared" si="0"/>
        <v>680</v>
      </c>
      <c r="I24" s="22">
        <v>309</v>
      </c>
      <c r="J24" s="19">
        <f t="shared" si="1"/>
        <v>0.45441176470588235</v>
      </c>
    </row>
    <row r="25" spans="1:10" ht="12.75">
      <c r="A25" s="1" t="s">
        <v>58</v>
      </c>
      <c r="B25" s="29">
        <v>260</v>
      </c>
      <c r="C25" s="40">
        <v>257</v>
      </c>
      <c r="D25" s="29">
        <v>393</v>
      </c>
      <c r="E25" s="40">
        <v>128</v>
      </c>
      <c r="F25" s="22">
        <v>1043</v>
      </c>
      <c r="G25" s="22">
        <v>138</v>
      </c>
      <c r="H25" s="65">
        <f t="shared" si="0"/>
        <v>1181</v>
      </c>
      <c r="I25" s="22">
        <v>526</v>
      </c>
      <c r="J25" s="19">
        <f t="shared" si="1"/>
        <v>0.445385266723116</v>
      </c>
    </row>
    <row r="26" spans="1:10" ht="12.75">
      <c r="A26" s="1" t="s">
        <v>59</v>
      </c>
      <c r="B26" s="29">
        <v>177</v>
      </c>
      <c r="C26" s="40">
        <v>234</v>
      </c>
      <c r="D26" s="29">
        <v>341</v>
      </c>
      <c r="E26" s="40">
        <v>73</v>
      </c>
      <c r="F26" s="22">
        <v>878</v>
      </c>
      <c r="G26" s="22">
        <v>143</v>
      </c>
      <c r="H26" s="65">
        <f t="shared" si="0"/>
        <v>1021</v>
      </c>
      <c r="I26" s="22">
        <v>419</v>
      </c>
      <c r="J26" s="19">
        <f t="shared" si="1"/>
        <v>0.4103819784524976</v>
      </c>
    </row>
    <row r="27" spans="1:10" ht="12.75">
      <c r="A27" s="1" t="s">
        <v>60</v>
      </c>
      <c r="B27" s="29">
        <v>130</v>
      </c>
      <c r="C27" s="40">
        <v>168</v>
      </c>
      <c r="D27" s="29">
        <v>244</v>
      </c>
      <c r="E27" s="40">
        <v>56</v>
      </c>
      <c r="F27" s="22">
        <v>647</v>
      </c>
      <c r="G27" s="22">
        <v>129</v>
      </c>
      <c r="H27" s="65">
        <f t="shared" si="0"/>
        <v>776</v>
      </c>
      <c r="I27" s="22">
        <v>304</v>
      </c>
      <c r="J27" s="19">
        <f t="shared" si="1"/>
        <v>0.3917525773195876</v>
      </c>
    </row>
    <row r="28" spans="1:10" ht="12.75">
      <c r="A28" s="1" t="s">
        <v>61</v>
      </c>
      <c r="B28" s="29">
        <v>220</v>
      </c>
      <c r="C28" s="40">
        <v>213</v>
      </c>
      <c r="D28" s="29">
        <v>292</v>
      </c>
      <c r="E28" s="40">
        <v>141</v>
      </c>
      <c r="F28" s="22">
        <v>926</v>
      </c>
      <c r="G28" s="22">
        <v>178</v>
      </c>
      <c r="H28" s="65">
        <f t="shared" si="0"/>
        <v>1104</v>
      </c>
      <c r="I28" s="22">
        <v>443</v>
      </c>
      <c r="J28" s="19">
        <f t="shared" si="1"/>
        <v>0.401268115942029</v>
      </c>
    </row>
    <row r="29" spans="1:10" ht="12.75">
      <c r="A29" s="1" t="s">
        <v>62</v>
      </c>
      <c r="B29" s="29">
        <v>175</v>
      </c>
      <c r="C29" s="40">
        <v>262</v>
      </c>
      <c r="D29" s="29">
        <v>315</v>
      </c>
      <c r="E29" s="40">
        <v>122</v>
      </c>
      <c r="F29" s="22">
        <v>869</v>
      </c>
      <c r="G29" s="22">
        <v>115</v>
      </c>
      <c r="H29" s="65">
        <f t="shared" si="0"/>
        <v>984</v>
      </c>
      <c r="I29" s="22">
        <v>447</v>
      </c>
      <c r="J29" s="19">
        <f t="shared" si="1"/>
        <v>0.45426829268292684</v>
      </c>
    </row>
    <row r="30" spans="1:10" ht="12.75">
      <c r="A30" s="1" t="s">
        <v>63</v>
      </c>
      <c r="B30" s="29">
        <v>166</v>
      </c>
      <c r="C30" s="40">
        <v>165</v>
      </c>
      <c r="D30" s="29">
        <v>215</v>
      </c>
      <c r="E30" s="40">
        <v>119</v>
      </c>
      <c r="F30" s="22">
        <v>651</v>
      </c>
      <c r="G30" s="22">
        <v>36</v>
      </c>
      <c r="H30" s="65">
        <f t="shared" si="0"/>
        <v>687</v>
      </c>
      <c r="I30" s="22">
        <v>335</v>
      </c>
      <c r="J30" s="19">
        <f t="shared" si="1"/>
        <v>0.487627365356623</v>
      </c>
    </row>
    <row r="31" spans="1:10" ht="12.75">
      <c r="A31" s="1" t="s">
        <v>64</v>
      </c>
      <c r="B31" s="29">
        <v>138</v>
      </c>
      <c r="C31" s="40">
        <v>193</v>
      </c>
      <c r="D31" s="29">
        <v>224</v>
      </c>
      <c r="E31" s="40">
        <v>108</v>
      </c>
      <c r="F31" s="22">
        <v>696</v>
      </c>
      <c r="G31" s="22">
        <v>72</v>
      </c>
      <c r="H31" s="65">
        <f t="shared" si="0"/>
        <v>768</v>
      </c>
      <c r="I31" s="22">
        <v>334</v>
      </c>
      <c r="J31" s="19">
        <f t="shared" si="1"/>
        <v>0.4348958333333333</v>
      </c>
    </row>
    <row r="32" spans="1:10" ht="12.75">
      <c r="A32" s="1" t="s">
        <v>65</v>
      </c>
      <c r="B32" s="29">
        <v>181</v>
      </c>
      <c r="C32" s="40">
        <v>255</v>
      </c>
      <c r="D32" s="29">
        <v>249</v>
      </c>
      <c r="E32" s="40">
        <v>186</v>
      </c>
      <c r="F32" s="22">
        <v>880</v>
      </c>
      <c r="G32" s="22">
        <v>56</v>
      </c>
      <c r="H32" s="65">
        <f t="shared" si="0"/>
        <v>936</v>
      </c>
      <c r="I32" s="22">
        <v>438</v>
      </c>
      <c r="J32" s="19">
        <f t="shared" si="1"/>
        <v>0.46794871794871795</v>
      </c>
    </row>
    <row r="33" spans="1:10" ht="12.75">
      <c r="A33" s="1" t="s">
        <v>66</v>
      </c>
      <c r="B33" s="29">
        <v>149</v>
      </c>
      <c r="C33" s="40">
        <v>305</v>
      </c>
      <c r="D33" s="29">
        <v>239</v>
      </c>
      <c r="E33" s="40">
        <v>213</v>
      </c>
      <c r="F33" s="22">
        <v>930</v>
      </c>
      <c r="G33" s="22">
        <v>54</v>
      </c>
      <c r="H33" s="65">
        <f t="shared" si="0"/>
        <v>984</v>
      </c>
      <c r="I33" s="22">
        <v>456</v>
      </c>
      <c r="J33" s="19">
        <f t="shared" si="1"/>
        <v>0.4634146341463415</v>
      </c>
    </row>
    <row r="34" spans="1:10" ht="12.75">
      <c r="A34" s="1" t="s">
        <v>67</v>
      </c>
      <c r="B34" s="29">
        <v>191</v>
      </c>
      <c r="C34" s="40">
        <v>284</v>
      </c>
      <c r="D34" s="29">
        <v>269</v>
      </c>
      <c r="E34" s="40">
        <v>203</v>
      </c>
      <c r="F34" s="22">
        <v>950</v>
      </c>
      <c r="G34" s="22">
        <v>78</v>
      </c>
      <c r="H34" s="65">
        <f t="shared" si="0"/>
        <v>1028</v>
      </c>
      <c r="I34" s="22">
        <v>484</v>
      </c>
      <c r="J34" s="19">
        <f t="shared" si="1"/>
        <v>0.4708171206225681</v>
      </c>
    </row>
    <row r="35" spans="1:10" ht="12.75">
      <c r="A35" s="1" t="s">
        <v>68</v>
      </c>
      <c r="B35" s="29">
        <v>153</v>
      </c>
      <c r="C35" s="40">
        <v>176</v>
      </c>
      <c r="D35" s="29">
        <v>190</v>
      </c>
      <c r="E35" s="40">
        <v>144</v>
      </c>
      <c r="F35" s="22">
        <v>702</v>
      </c>
      <c r="G35" s="22">
        <v>79</v>
      </c>
      <c r="H35" s="65">
        <f t="shared" si="0"/>
        <v>781</v>
      </c>
      <c r="I35" s="22">
        <v>338</v>
      </c>
      <c r="J35" s="19">
        <f t="shared" si="1"/>
        <v>0.4327784891165173</v>
      </c>
    </row>
    <row r="36" spans="1:10" ht="12.75">
      <c r="A36" s="1" t="s">
        <v>69</v>
      </c>
      <c r="B36" s="29">
        <v>205</v>
      </c>
      <c r="C36" s="40">
        <v>302</v>
      </c>
      <c r="D36" s="29">
        <v>312</v>
      </c>
      <c r="E36" s="40">
        <v>195</v>
      </c>
      <c r="F36" s="22">
        <v>1004</v>
      </c>
      <c r="G36" s="22">
        <v>83</v>
      </c>
      <c r="H36" s="65">
        <f t="shared" si="0"/>
        <v>1087</v>
      </c>
      <c r="I36" s="22">
        <v>511</v>
      </c>
      <c r="J36" s="19">
        <f t="shared" si="1"/>
        <v>0.47010119595216193</v>
      </c>
    </row>
    <row r="37" spans="1:10" ht="12.75">
      <c r="A37" s="47" t="s">
        <v>70</v>
      </c>
      <c r="B37" s="29">
        <v>209</v>
      </c>
      <c r="C37" s="40">
        <v>231</v>
      </c>
      <c r="D37" s="29">
        <v>297</v>
      </c>
      <c r="E37" s="40">
        <v>147</v>
      </c>
      <c r="F37" s="22">
        <v>1060</v>
      </c>
      <c r="G37" s="22">
        <v>84</v>
      </c>
      <c r="H37" s="65">
        <f t="shared" si="0"/>
        <v>1144</v>
      </c>
      <c r="I37" s="22">
        <v>451</v>
      </c>
      <c r="J37" s="19">
        <f t="shared" si="1"/>
        <v>0.3942307692307692</v>
      </c>
    </row>
    <row r="38" spans="1:10" ht="12.75">
      <c r="A38" s="47" t="s">
        <v>71</v>
      </c>
      <c r="B38" s="29">
        <v>211</v>
      </c>
      <c r="C38" s="40">
        <v>190</v>
      </c>
      <c r="D38" s="29">
        <v>290</v>
      </c>
      <c r="E38" s="40">
        <v>112</v>
      </c>
      <c r="F38" s="22">
        <v>848</v>
      </c>
      <c r="G38" s="22">
        <v>90</v>
      </c>
      <c r="H38" s="65">
        <f t="shared" si="0"/>
        <v>938</v>
      </c>
      <c r="I38" s="22">
        <v>406</v>
      </c>
      <c r="J38" s="19">
        <f t="shared" si="1"/>
        <v>0.43283582089552236</v>
      </c>
    </row>
    <row r="39" spans="1:10" ht="12.75">
      <c r="A39" s="47" t="s">
        <v>72</v>
      </c>
      <c r="B39" s="29">
        <v>138</v>
      </c>
      <c r="C39" s="40">
        <v>240</v>
      </c>
      <c r="D39" s="29">
        <v>215</v>
      </c>
      <c r="E39" s="40">
        <v>165</v>
      </c>
      <c r="F39" s="22">
        <v>725</v>
      </c>
      <c r="G39" s="22">
        <v>53</v>
      </c>
      <c r="H39" s="65">
        <f t="shared" si="0"/>
        <v>778</v>
      </c>
      <c r="I39" s="22">
        <v>380</v>
      </c>
      <c r="J39" s="19">
        <f t="shared" si="1"/>
        <v>0.4884318766066838</v>
      </c>
    </row>
    <row r="40" spans="1:10" ht="12.75">
      <c r="A40" s="47" t="s">
        <v>73</v>
      </c>
      <c r="B40" s="29">
        <v>256</v>
      </c>
      <c r="C40" s="40">
        <v>269</v>
      </c>
      <c r="D40" s="29">
        <v>333</v>
      </c>
      <c r="E40" s="40">
        <v>188</v>
      </c>
      <c r="F40" s="22">
        <v>1002</v>
      </c>
      <c r="G40" s="22">
        <v>79</v>
      </c>
      <c r="H40" s="65">
        <f t="shared" si="0"/>
        <v>1081</v>
      </c>
      <c r="I40" s="22">
        <v>530</v>
      </c>
      <c r="J40" s="19">
        <f t="shared" si="1"/>
        <v>0.4902867715078631</v>
      </c>
    </row>
    <row r="41" spans="1:10" ht="12.75">
      <c r="A41" s="47" t="s">
        <v>74</v>
      </c>
      <c r="B41" s="29">
        <v>224</v>
      </c>
      <c r="C41" s="40">
        <v>241</v>
      </c>
      <c r="D41" s="29">
        <v>259</v>
      </c>
      <c r="E41" s="40">
        <v>203</v>
      </c>
      <c r="F41" s="22">
        <v>907</v>
      </c>
      <c r="G41" s="22">
        <v>67</v>
      </c>
      <c r="H41" s="65">
        <f t="shared" si="0"/>
        <v>974</v>
      </c>
      <c r="I41" s="22">
        <v>469</v>
      </c>
      <c r="J41" s="19">
        <f t="shared" si="1"/>
        <v>0.4815195071868583</v>
      </c>
    </row>
    <row r="42" spans="1:10" ht="12.75">
      <c r="A42" s="47" t="s">
        <v>75</v>
      </c>
      <c r="B42" s="29">
        <v>254</v>
      </c>
      <c r="C42" s="40">
        <v>304</v>
      </c>
      <c r="D42" s="29">
        <v>349</v>
      </c>
      <c r="E42" s="40">
        <v>210</v>
      </c>
      <c r="F42" s="22">
        <v>1049</v>
      </c>
      <c r="G42" s="22">
        <v>145</v>
      </c>
      <c r="H42" s="65">
        <f t="shared" si="0"/>
        <v>1194</v>
      </c>
      <c r="I42" s="22">
        <v>563</v>
      </c>
      <c r="J42" s="19">
        <f t="shared" si="1"/>
        <v>0.4715242881072027</v>
      </c>
    </row>
    <row r="43" spans="1:10" ht="12.75">
      <c r="A43" s="47" t="s">
        <v>76</v>
      </c>
      <c r="B43" s="29">
        <v>159</v>
      </c>
      <c r="C43" s="40">
        <v>184</v>
      </c>
      <c r="D43" s="29">
        <v>172</v>
      </c>
      <c r="E43" s="40">
        <v>173</v>
      </c>
      <c r="F43" s="22">
        <v>586</v>
      </c>
      <c r="G43" s="22">
        <v>86</v>
      </c>
      <c r="H43" s="65">
        <f t="shared" si="0"/>
        <v>672</v>
      </c>
      <c r="I43" s="22">
        <v>348</v>
      </c>
      <c r="J43" s="19">
        <f t="shared" si="1"/>
        <v>0.5178571428571429</v>
      </c>
    </row>
    <row r="44" spans="1:10" ht="12.75">
      <c r="A44" s="57" t="s">
        <v>77</v>
      </c>
      <c r="B44" s="29">
        <v>228</v>
      </c>
      <c r="C44" s="40">
        <v>271</v>
      </c>
      <c r="D44" s="29">
        <v>278</v>
      </c>
      <c r="E44" s="40">
        <v>221</v>
      </c>
      <c r="F44" s="22">
        <v>940</v>
      </c>
      <c r="G44" s="22">
        <v>112</v>
      </c>
      <c r="H44" s="65">
        <f t="shared" si="0"/>
        <v>1052</v>
      </c>
      <c r="I44" s="22">
        <v>508</v>
      </c>
      <c r="J44" s="19">
        <f t="shared" si="1"/>
        <v>0.4828897338403042</v>
      </c>
    </row>
    <row r="45" spans="1:10" ht="12.75">
      <c r="A45" s="59" t="s">
        <v>78</v>
      </c>
      <c r="B45" s="29">
        <v>210</v>
      </c>
      <c r="C45" s="40">
        <v>218</v>
      </c>
      <c r="D45" s="29">
        <v>266</v>
      </c>
      <c r="E45" s="40">
        <v>161</v>
      </c>
      <c r="F45" s="22">
        <v>858</v>
      </c>
      <c r="G45" s="22">
        <v>66</v>
      </c>
      <c r="H45" s="65">
        <f t="shared" si="0"/>
        <v>924</v>
      </c>
      <c r="I45" s="22">
        <v>430</v>
      </c>
      <c r="J45" s="19">
        <f t="shared" si="1"/>
        <v>0.4653679653679654</v>
      </c>
    </row>
    <row r="46" spans="1:10" ht="12.75">
      <c r="A46" s="57" t="s">
        <v>79</v>
      </c>
      <c r="B46" s="29">
        <v>237</v>
      </c>
      <c r="C46" s="40">
        <v>224</v>
      </c>
      <c r="D46" s="29">
        <v>225</v>
      </c>
      <c r="E46" s="40">
        <v>233</v>
      </c>
      <c r="F46" s="22">
        <v>887</v>
      </c>
      <c r="G46" s="22">
        <v>50</v>
      </c>
      <c r="H46" s="65">
        <f t="shared" si="0"/>
        <v>937</v>
      </c>
      <c r="I46" s="22">
        <v>465</v>
      </c>
      <c r="J46" s="19">
        <f t="shared" si="1"/>
        <v>0.49626467449306294</v>
      </c>
    </row>
    <row r="47" spans="1:10" ht="12.75">
      <c r="A47" s="57" t="s">
        <v>80</v>
      </c>
      <c r="B47" s="29">
        <v>109</v>
      </c>
      <c r="C47" s="40">
        <v>155</v>
      </c>
      <c r="D47" s="29">
        <v>169</v>
      </c>
      <c r="E47" s="40">
        <v>92</v>
      </c>
      <c r="F47" s="22">
        <v>515</v>
      </c>
      <c r="G47" s="22">
        <v>30</v>
      </c>
      <c r="H47" s="65">
        <f t="shared" si="0"/>
        <v>545</v>
      </c>
      <c r="I47" s="22">
        <v>266</v>
      </c>
      <c r="J47" s="19">
        <f t="shared" si="1"/>
        <v>0.48807339449541287</v>
      </c>
    </row>
    <row r="48" spans="1:10" ht="12.75">
      <c r="A48" s="57" t="s">
        <v>81</v>
      </c>
      <c r="B48" s="29">
        <v>207</v>
      </c>
      <c r="C48" s="40">
        <v>171</v>
      </c>
      <c r="D48" s="29">
        <v>212</v>
      </c>
      <c r="E48" s="40">
        <v>167</v>
      </c>
      <c r="F48" s="22">
        <v>652</v>
      </c>
      <c r="G48" s="22">
        <v>54</v>
      </c>
      <c r="H48" s="65">
        <f t="shared" si="0"/>
        <v>706</v>
      </c>
      <c r="I48" s="22">
        <v>383</v>
      </c>
      <c r="J48" s="19">
        <f t="shared" si="1"/>
        <v>0.5424929178470255</v>
      </c>
    </row>
    <row r="49" spans="1:10" ht="12.75">
      <c r="A49" s="57" t="s">
        <v>91</v>
      </c>
      <c r="B49" s="29">
        <v>155</v>
      </c>
      <c r="C49" s="40">
        <v>339</v>
      </c>
      <c r="D49" s="29">
        <v>373</v>
      </c>
      <c r="E49" s="40">
        <v>118</v>
      </c>
      <c r="F49" s="22">
        <v>716</v>
      </c>
      <c r="G49" s="22">
        <v>133</v>
      </c>
      <c r="H49" s="65">
        <f t="shared" si="0"/>
        <v>849</v>
      </c>
      <c r="I49" s="22">
        <v>499</v>
      </c>
      <c r="J49" s="19">
        <f t="shared" si="1"/>
        <v>0.5877502944640753</v>
      </c>
    </row>
    <row r="50" spans="1:10" ht="12.75">
      <c r="A50" s="57" t="s">
        <v>82</v>
      </c>
      <c r="B50" s="29">
        <v>102</v>
      </c>
      <c r="C50" s="40">
        <v>207</v>
      </c>
      <c r="D50" s="29">
        <v>137</v>
      </c>
      <c r="E50" s="40">
        <v>171</v>
      </c>
      <c r="F50" s="22">
        <v>481</v>
      </c>
      <c r="G50" s="22">
        <v>38</v>
      </c>
      <c r="H50" s="65">
        <f t="shared" si="0"/>
        <v>519</v>
      </c>
      <c r="I50" s="22">
        <v>313</v>
      </c>
      <c r="J50" s="19">
        <f t="shared" si="1"/>
        <v>0.603082851637765</v>
      </c>
    </row>
    <row r="51" spans="1:10" ht="12.75">
      <c r="A51" s="57" t="s">
        <v>83</v>
      </c>
      <c r="B51" s="29">
        <v>127</v>
      </c>
      <c r="C51" s="40">
        <v>197</v>
      </c>
      <c r="D51" s="29">
        <v>178</v>
      </c>
      <c r="E51" s="40">
        <v>145</v>
      </c>
      <c r="F51" s="22">
        <v>533</v>
      </c>
      <c r="G51" s="22">
        <v>28</v>
      </c>
      <c r="H51" s="65">
        <f t="shared" si="0"/>
        <v>561</v>
      </c>
      <c r="I51" s="22">
        <v>326</v>
      </c>
      <c r="J51" s="19">
        <f t="shared" si="1"/>
        <v>0.5811051693404634</v>
      </c>
    </row>
    <row r="52" spans="1:10" ht="12.75">
      <c r="A52" s="57" t="s">
        <v>84</v>
      </c>
      <c r="B52" s="29">
        <v>188</v>
      </c>
      <c r="C52" s="40">
        <v>178</v>
      </c>
      <c r="D52" s="29">
        <v>204</v>
      </c>
      <c r="E52" s="40">
        <v>160</v>
      </c>
      <c r="F52" s="22">
        <v>625</v>
      </c>
      <c r="G52" s="22">
        <v>35</v>
      </c>
      <c r="H52" s="65">
        <f t="shared" si="0"/>
        <v>660</v>
      </c>
      <c r="I52" s="22">
        <v>370</v>
      </c>
      <c r="J52" s="19">
        <f t="shared" si="1"/>
        <v>0.5606060606060606</v>
      </c>
    </row>
    <row r="53" spans="1:10" ht="12.75">
      <c r="A53" s="57" t="s">
        <v>85</v>
      </c>
      <c r="B53" s="29">
        <v>177</v>
      </c>
      <c r="C53" s="40">
        <v>218</v>
      </c>
      <c r="D53" s="29">
        <v>230</v>
      </c>
      <c r="E53" s="40">
        <v>168</v>
      </c>
      <c r="F53" s="22">
        <v>688</v>
      </c>
      <c r="G53" s="22">
        <v>28</v>
      </c>
      <c r="H53" s="65">
        <f t="shared" si="0"/>
        <v>716</v>
      </c>
      <c r="I53" s="22">
        <v>408</v>
      </c>
      <c r="J53" s="19">
        <f t="shared" si="1"/>
        <v>0.5698324022346368</v>
      </c>
    </row>
    <row r="54" spans="1:10" ht="12.75">
      <c r="A54" s="57" t="s">
        <v>86</v>
      </c>
      <c r="B54" s="29">
        <v>215</v>
      </c>
      <c r="C54" s="40">
        <v>266</v>
      </c>
      <c r="D54" s="29">
        <v>254</v>
      </c>
      <c r="E54" s="40">
        <v>225</v>
      </c>
      <c r="F54" s="22">
        <v>757</v>
      </c>
      <c r="G54" s="22">
        <v>38</v>
      </c>
      <c r="H54" s="65">
        <f t="shared" si="0"/>
        <v>795</v>
      </c>
      <c r="I54" s="22">
        <v>484</v>
      </c>
      <c r="J54" s="19">
        <f t="shared" si="1"/>
        <v>0.6088050314465409</v>
      </c>
    </row>
    <row r="55" spans="1:10" ht="12.75">
      <c r="A55" s="57" t="s">
        <v>87</v>
      </c>
      <c r="B55" s="29">
        <v>194</v>
      </c>
      <c r="C55" s="40">
        <v>243</v>
      </c>
      <c r="D55" s="29">
        <v>261</v>
      </c>
      <c r="E55" s="40">
        <v>179</v>
      </c>
      <c r="F55" s="22">
        <v>855</v>
      </c>
      <c r="G55" s="22">
        <v>40</v>
      </c>
      <c r="H55" s="65">
        <f t="shared" si="0"/>
        <v>895</v>
      </c>
      <c r="I55" s="22">
        <v>444</v>
      </c>
      <c r="J55" s="19">
        <f t="shared" si="1"/>
        <v>0.4960893854748603</v>
      </c>
    </row>
    <row r="56" spans="1:10" ht="12.75">
      <c r="A56" s="57" t="s">
        <v>88</v>
      </c>
      <c r="B56" s="29">
        <v>166</v>
      </c>
      <c r="C56" s="40">
        <v>218</v>
      </c>
      <c r="D56" s="29">
        <v>188</v>
      </c>
      <c r="E56" s="40">
        <v>193</v>
      </c>
      <c r="F56" s="22">
        <v>634</v>
      </c>
      <c r="G56" s="22">
        <v>30</v>
      </c>
      <c r="H56" s="65">
        <f t="shared" si="0"/>
        <v>664</v>
      </c>
      <c r="I56" s="22">
        <v>387</v>
      </c>
      <c r="J56" s="19">
        <f t="shared" si="1"/>
        <v>0.5828313253012049</v>
      </c>
    </row>
    <row r="57" spans="1:10" ht="12.75">
      <c r="A57" s="57" t="s">
        <v>89</v>
      </c>
      <c r="B57" s="29">
        <v>13</v>
      </c>
      <c r="C57" s="40">
        <v>32</v>
      </c>
      <c r="D57" s="29">
        <v>17</v>
      </c>
      <c r="E57" s="40">
        <v>28</v>
      </c>
      <c r="F57" s="22">
        <v>71</v>
      </c>
      <c r="G57" s="22">
        <v>6</v>
      </c>
      <c r="H57" s="65">
        <f t="shared" si="0"/>
        <v>77</v>
      </c>
      <c r="I57" s="22">
        <v>45</v>
      </c>
      <c r="J57" s="19">
        <f t="shared" si="1"/>
        <v>0.5844155844155844</v>
      </c>
    </row>
    <row r="58" spans="1:10" ht="12.75">
      <c r="A58" s="57" t="s">
        <v>133</v>
      </c>
      <c r="B58" s="32">
        <v>1789</v>
      </c>
      <c r="C58" s="79">
        <v>1909</v>
      </c>
      <c r="D58" s="32">
        <v>2438</v>
      </c>
      <c r="E58" s="79">
        <v>1264</v>
      </c>
      <c r="F58" s="122"/>
      <c r="G58" s="122"/>
      <c r="H58" s="123"/>
      <c r="I58" s="40">
        <v>3744</v>
      </c>
      <c r="J58" s="126">
        <v>0</v>
      </c>
    </row>
    <row r="59" spans="1:10" ht="12.75">
      <c r="A59" s="58" t="s">
        <v>134</v>
      </c>
      <c r="B59" s="32">
        <v>2134</v>
      </c>
      <c r="C59" s="79">
        <v>2114</v>
      </c>
      <c r="D59" s="32">
        <v>3247</v>
      </c>
      <c r="E59" s="79">
        <v>1035</v>
      </c>
      <c r="F59" s="124"/>
      <c r="G59" s="124"/>
      <c r="H59" s="125"/>
      <c r="I59" s="102">
        <v>4324</v>
      </c>
      <c r="J59" s="127">
        <v>0</v>
      </c>
    </row>
    <row r="60" spans="1:10" ht="12.75">
      <c r="A60" s="8" t="s">
        <v>0</v>
      </c>
      <c r="B60" s="16">
        <f>SUM(B5:B59)</f>
        <v>13632</v>
      </c>
      <c r="C60" s="16">
        <f>SUM(C5:C59)</f>
        <v>15412</v>
      </c>
      <c r="D60" s="16">
        <f>SUM(D5:D59)</f>
        <v>19239</v>
      </c>
      <c r="E60" s="16">
        <f>SUM(E5:E59)</f>
        <v>9884</v>
      </c>
      <c r="F60" s="16">
        <f>SUM(F6:F59)</f>
        <v>41509</v>
      </c>
      <c r="G60" s="16">
        <f>SUM(G6:G59)</f>
        <v>3995</v>
      </c>
      <c r="H60" s="16">
        <f>SUM(H6:H59)</f>
        <v>45504</v>
      </c>
      <c r="I60" s="16">
        <f>SUM(I6:I59)</f>
        <v>29444</v>
      </c>
      <c r="J60" s="69">
        <f t="shared" si="1"/>
        <v>0.647063994374121</v>
      </c>
    </row>
    <row r="61" spans="2:10" ht="12.75">
      <c r="B61" s="45"/>
      <c r="C61" s="45"/>
      <c r="D61" s="45"/>
      <c r="E61" s="45"/>
      <c r="F61" s="45"/>
      <c r="G61" s="45"/>
      <c r="H61" s="45"/>
      <c r="I61" s="117"/>
      <c r="J61" s="68"/>
    </row>
  </sheetData>
  <sheetProtection selectLockedCells="1"/>
  <mergeCells count="10">
    <mergeCell ref="F1:J1"/>
    <mergeCell ref="F2:J2"/>
    <mergeCell ref="F3:J3"/>
    <mergeCell ref="B1:C1"/>
    <mergeCell ref="D1:E1"/>
    <mergeCell ref="B2:C2"/>
    <mergeCell ref="D2:E2"/>
    <mergeCell ref="B3:C3"/>
    <mergeCell ref="D3:E3"/>
    <mergeCell ref="A1:A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pane ySplit="6" topLeftCell="A7" activePane="bottomLeft" state="frozen"/>
      <selection pane="topLeft" activeCell="D72" sqref="D72"/>
      <selection pane="bottomLeft" activeCell="A7" sqref="A7"/>
    </sheetView>
  </sheetViews>
  <sheetFormatPr defaultColWidth="9.140625" defaultRowHeight="12.75"/>
  <cols>
    <col min="1" max="1" width="15.140625" style="15" bestFit="1" customWidth="1"/>
    <col min="2" max="2" width="8.7109375" style="9" customWidth="1"/>
    <col min="3" max="6" width="8.57421875" style="9" customWidth="1"/>
    <col min="7" max="7" width="11.57421875" style="9" bestFit="1" customWidth="1"/>
    <col min="8" max="8" width="10.421875" style="9" customWidth="1"/>
    <col min="9" max="9" width="9.28125" style="9" bestFit="1" customWidth="1"/>
    <col min="10" max="10" width="8.421875" style="9" customWidth="1"/>
    <col min="11" max="11" width="9.7109375" style="9" bestFit="1" customWidth="1"/>
    <col min="12" max="12" width="10.7109375" style="9" bestFit="1" customWidth="1"/>
    <col min="13" max="13" width="10.421875" style="9" bestFit="1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6" ht="12.75">
      <c r="A1" s="131"/>
      <c r="B1" s="158"/>
      <c r="C1" s="159"/>
      <c r="D1" s="159"/>
      <c r="E1" s="159"/>
      <c r="F1" s="160"/>
    </row>
    <row r="2" spans="1:6" s="25" customFormat="1" ht="12.75">
      <c r="A2" s="132"/>
      <c r="B2" s="137" t="s">
        <v>95</v>
      </c>
      <c r="C2" s="138"/>
      <c r="D2" s="138"/>
      <c r="E2" s="138"/>
      <c r="F2" s="139"/>
    </row>
    <row r="3" spans="1:6" s="25" customFormat="1" ht="12.75">
      <c r="A3" s="132"/>
      <c r="B3" s="161" t="s">
        <v>23</v>
      </c>
      <c r="C3" s="162"/>
      <c r="D3" s="161" t="s">
        <v>17</v>
      </c>
      <c r="E3" s="162"/>
      <c r="F3" s="112" t="s">
        <v>18</v>
      </c>
    </row>
    <row r="4" spans="1:6" ht="12.75">
      <c r="A4" s="133"/>
      <c r="B4" s="2" t="s">
        <v>4</v>
      </c>
      <c r="C4" s="2" t="s">
        <v>3</v>
      </c>
      <c r="D4" s="2" t="s">
        <v>4</v>
      </c>
      <c r="E4" s="2" t="s">
        <v>3</v>
      </c>
      <c r="F4" s="2" t="s">
        <v>4</v>
      </c>
    </row>
    <row r="5" spans="1:6" s="10" customFormat="1" ht="99" customHeight="1" thickBot="1">
      <c r="A5" s="35" t="s">
        <v>16</v>
      </c>
      <c r="B5" s="4" t="s">
        <v>94</v>
      </c>
      <c r="C5" s="4" t="s">
        <v>110</v>
      </c>
      <c r="D5" s="5" t="s">
        <v>112</v>
      </c>
      <c r="E5" s="5" t="s">
        <v>111</v>
      </c>
      <c r="F5" s="5" t="s">
        <v>113</v>
      </c>
    </row>
    <row r="6" spans="1:6" s="14" customFormat="1" ht="13.5" thickBot="1">
      <c r="A6" s="11"/>
      <c r="B6" s="12"/>
      <c r="C6" s="12"/>
      <c r="D6" s="12"/>
      <c r="E6" s="12"/>
      <c r="F6" s="13"/>
    </row>
    <row r="7" spans="1:6" s="14" customFormat="1" ht="12.75">
      <c r="A7" s="47" t="s">
        <v>63</v>
      </c>
      <c r="B7" s="27">
        <v>197</v>
      </c>
      <c r="C7" s="39">
        <v>134</v>
      </c>
      <c r="D7" s="27">
        <v>200</v>
      </c>
      <c r="E7" s="39">
        <v>129</v>
      </c>
      <c r="F7" s="17">
        <v>274</v>
      </c>
    </row>
    <row r="8" spans="1:6" s="14" customFormat="1" ht="12.75">
      <c r="A8" s="47" t="s">
        <v>64</v>
      </c>
      <c r="B8" s="29">
        <v>202</v>
      </c>
      <c r="C8" s="40">
        <v>125</v>
      </c>
      <c r="D8" s="29">
        <v>192</v>
      </c>
      <c r="E8" s="40">
        <v>134</v>
      </c>
      <c r="F8" s="21">
        <v>286</v>
      </c>
    </row>
    <row r="9" spans="1:6" s="14" customFormat="1" ht="12.75">
      <c r="A9" s="47" t="s">
        <v>65</v>
      </c>
      <c r="B9" s="29">
        <v>271</v>
      </c>
      <c r="C9" s="40">
        <v>154</v>
      </c>
      <c r="D9" s="29">
        <v>267</v>
      </c>
      <c r="E9" s="40">
        <v>157</v>
      </c>
      <c r="F9" s="21">
        <v>363</v>
      </c>
    </row>
    <row r="10" spans="1:6" s="14" customFormat="1" ht="12.75">
      <c r="A10" s="47" t="s">
        <v>66</v>
      </c>
      <c r="B10" s="29">
        <v>324</v>
      </c>
      <c r="C10" s="40">
        <v>119</v>
      </c>
      <c r="D10" s="29">
        <v>330</v>
      </c>
      <c r="E10" s="40">
        <v>113</v>
      </c>
      <c r="F10" s="21">
        <v>385</v>
      </c>
    </row>
    <row r="11" spans="1:6" s="14" customFormat="1" ht="12.75">
      <c r="A11" s="47" t="s">
        <v>67</v>
      </c>
      <c r="B11" s="29">
        <v>332</v>
      </c>
      <c r="C11" s="40">
        <v>132</v>
      </c>
      <c r="D11" s="29">
        <v>325</v>
      </c>
      <c r="E11" s="40">
        <v>140</v>
      </c>
      <c r="F11" s="21">
        <v>412</v>
      </c>
    </row>
    <row r="12" spans="1:6" s="14" customFormat="1" ht="12.75">
      <c r="A12" s="47" t="s">
        <v>68</v>
      </c>
      <c r="B12" s="29">
        <v>223</v>
      </c>
      <c r="C12" s="40">
        <v>103</v>
      </c>
      <c r="D12" s="29">
        <v>226</v>
      </c>
      <c r="E12" s="40">
        <v>100</v>
      </c>
      <c r="F12" s="21">
        <v>276</v>
      </c>
    </row>
    <row r="13" spans="1:6" s="14" customFormat="1" ht="12.75">
      <c r="A13" s="47" t="s">
        <v>69</v>
      </c>
      <c r="B13" s="29">
        <v>291</v>
      </c>
      <c r="C13" s="40">
        <v>205</v>
      </c>
      <c r="D13" s="29">
        <v>304</v>
      </c>
      <c r="E13" s="40">
        <v>195</v>
      </c>
      <c r="F13" s="21">
        <v>414</v>
      </c>
    </row>
    <row r="14" spans="1:6" s="14" customFormat="1" ht="12.75">
      <c r="A14" s="47" t="s">
        <v>70</v>
      </c>
      <c r="B14" s="29">
        <v>223</v>
      </c>
      <c r="C14" s="40">
        <v>210</v>
      </c>
      <c r="D14" s="29">
        <v>223</v>
      </c>
      <c r="E14" s="40">
        <v>206</v>
      </c>
      <c r="F14" s="21">
        <v>324</v>
      </c>
    </row>
    <row r="15" spans="1:6" s="14" customFormat="1" ht="12.75">
      <c r="A15" s="47" t="s">
        <v>71</v>
      </c>
      <c r="B15" s="29">
        <v>196</v>
      </c>
      <c r="C15" s="40">
        <v>198</v>
      </c>
      <c r="D15" s="29">
        <v>192</v>
      </c>
      <c r="E15" s="40">
        <v>203</v>
      </c>
      <c r="F15" s="21">
        <v>305</v>
      </c>
    </row>
    <row r="16" spans="1:6" s="14" customFormat="1" ht="12.75">
      <c r="A16" s="47" t="s">
        <v>72</v>
      </c>
      <c r="B16" s="29">
        <v>265</v>
      </c>
      <c r="C16" s="40">
        <v>106</v>
      </c>
      <c r="D16" s="29">
        <v>245</v>
      </c>
      <c r="E16" s="40">
        <v>127</v>
      </c>
      <c r="F16" s="21">
        <v>320</v>
      </c>
    </row>
    <row r="17" spans="1:6" s="14" customFormat="1" ht="12.75">
      <c r="A17" s="47" t="s">
        <v>73</v>
      </c>
      <c r="B17" s="29">
        <v>334</v>
      </c>
      <c r="C17" s="40">
        <v>184</v>
      </c>
      <c r="D17" s="29">
        <v>333</v>
      </c>
      <c r="E17" s="40">
        <v>183</v>
      </c>
      <c r="F17" s="21">
        <v>452</v>
      </c>
    </row>
    <row r="18" spans="1:6" s="14" customFormat="1" ht="12.75">
      <c r="A18" s="47" t="s">
        <v>74</v>
      </c>
      <c r="B18" s="29">
        <v>333</v>
      </c>
      <c r="C18" s="40">
        <v>127</v>
      </c>
      <c r="D18" s="29">
        <v>317</v>
      </c>
      <c r="E18" s="40">
        <v>144</v>
      </c>
      <c r="F18" s="21">
        <v>410</v>
      </c>
    </row>
    <row r="19" spans="1:6" s="14" customFormat="1" ht="12.75">
      <c r="A19" s="47" t="s">
        <v>75</v>
      </c>
      <c r="B19" s="29">
        <v>306</v>
      </c>
      <c r="C19" s="40">
        <v>232</v>
      </c>
      <c r="D19" s="29">
        <v>305</v>
      </c>
      <c r="E19" s="40">
        <v>233</v>
      </c>
      <c r="F19" s="21">
        <v>460</v>
      </c>
    </row>
    <row r="20" spans="1:6" s="14" customFormat="1" ht="12.75">
      <c r="A20" s="47" t="s">
        <v>76</v>
      </c>
      <c r="B20" s="29">
        <v>273</v>
      </c>
      <c r="C20" s="40">
        <v>70</v>
      </c>
      <c r="D20" s="29">
        <v>264</v>
      </c>
      <c r="E20" s="40">
        <v>81</v>
      </c>
      <c r="F20" s="21">
        <v>310</v>
      </c>
    </row>
    <row r="21" spans="1:6" s="14" customFormat="1" ht="12.75">
      <c r="A21" s="47" t="s">
        <v>77</v>
      </c>
      <c r="B21" s="29">
        <v>334</v>
      </c>
      <c r="C21" s="40">
        <v>156</v>
      </c>
      <c r="D21" s="29">
        <v>337</v>
      </c>
      <c r="E21" s="40">
        <v>150</v>
      </c>
      <c r="F21" s="21">
        <v>426</v>
      </c>
    </row>
    <row r="22" spans="1:6" s="14" customFormat="1" ht="12.75">
      <c r="A22" s="47" t="s">
        <v>78</v>
      </c>
      <c r="B22" s="32">
        <v>265</v>
      </c>
      <c r="C22" s="79">
        <v>154</v>
      </c>
      <c r="D22" s="32">
        <v>261</v>
      </c>
      <c r="E22" s="79">
        <v>151</v>
      </c>
      <c r="F22" s="41">
        <v>361</v>
      </c>
    </row>
    <row r="23" spans="1:6" s="14" customFormat="1" ht="12.75">
      <c r="A23" s="47" t="s">
        <v>79</v>
      </c>
      <c r="B23" s="32">
        <v>344</v>
      </c>
      <c r="C23" s="79">
        <v>115</v>
      </c>
      <c r="D23" s="32">
        <v>333</v>
      </c>
      <c r="E23" s="79">
        <v>124</v>
      </c>
      <c r="F23" s="41">
        <v>408</v>
      </c>
    </row>
    <row r="24" spans="1:6" s="31" customFormat="1" ht="12.75">
      <c r="A24" s="47" t="s">
        <v>80</v>
      </c>
      <c r="B24" s="32">
        <v>173</v>
      </c>
      <c r="C24" s="79">
        <v>91</v>
      </c>
      <c r="D24" s="32">
        <v>180</v>
      </c>
      <c r="E24" s="79">
        <v>81</v>
      </c>
      <c r="F24" s="41">
        <v>233</v>
      </c>
    </row>
    <row r="25" spans="1:6" ht="12.75">
      <c r="A25" s="47" t="s">
        <v>81</v>
      </c>
      <c r="B25" s="32">
        <v>256</v>
      </c>
      <c r="C25" s="79">
        <v>114</v>
      </c>
      <c r="D25" s="32">
        <v>256</v>
      </c>
      <c r="E25" s="79">
        <v>117</v>
      </c>
      <c r="F25" s="41">
        <v>328</v>
      </c>
    </row>
    <row r="26" spans="1:6" ht="12.75">
      <c r="A26" s="47" t="s">
        <v>91</v>
      </c>
      <c r="B26" s="51">
        <v>168</v>
      </c>
      <c r="C26" s="88">
        <v>308</v>
      </c>
      <c r="D26" s="32">
        <v>150</v>
      </c>
      <c r="E26" s="79">
        <v>323</v>
      </c>
      <c r="F26" s="118">
        <v>291</v>
      </c>
    </row>
    <row r="27" spans="1:6" ht="12.75">
      <c r="A27" s="47" t="s">
        <v>82</v>
      </c>
      <c r="B27" s="51">
        <v>196</v>
      </c>
      <c r="C27" s="88">
        <v>99</v>
      </c>
      <c r="D27" s="32">
        <v>248</v>
      </c>
      <c r="E27" s="79">
        <v>52</v>
      </c>
      <c r="F27" s="118">
        <v>278</v>
      </c>
    </row>
    <row r="28" spans="1:6" ht="12.75">
      <c r="A28" s="47" t="s">
        <v>83</v>
      </c>
      <c r="B28" s="51">
        <v>230</v>
      </c>
      <c r="C28" s="88">
        <v>84</v>
      </c>
      <c r="D28" s="32">
        <v>251</v>
      </c>
      <c r="E28" s="79">
        <v>64</v>
      </c>
      <c r="F28" s="118">
        <v>286</v>
      </c>
    </row>
    <row r="29" spans="1:6" ht="12.75">
      <c r="A29" s="47" t="s">
        <v>84</v>
      </c>
      <c r="B29" s="51">
        <v>253</v>
      </c>
      <c r="C29" s="88">
        <v>104</v>
      </c>
      <c r="D29" s="32">
        <v>267</v>
      </c>
      <c r="E29" s="79">
        <v>89</v>
      </c>
      <c r="F29" s="118">
        <v>318</v>
      </c>
    </row>
    <row r="30" spans="1:6" ht="12.75">
      <c r="A30" s="47" t="s">
        <v>85</v>
      </c>
      <c r="B30" s="51">
        <v>262</v>
      </c>
      <c r="C30" s="88">
        <v>132</v>
      </c>
      <c r="D30" s="32">
        <v>281</v>
      </c>
      <c r="E30" s="79">
        <v>116</v>
      </c>
      <c r="F30" s="118">
        <v>341</v>
      </c>
    </row>
    <row r="31" spans="1:6" ht="12.75">
      <c r="A31" s="47" t="s">
        <v>86</v>
      </c>
      <c r="B31" s="51">
        <v>293</v>
      </c>
      <c r="C31" s="88">
        <v>172</v>
      </c>
      <c r="D31" s="32">
        <v>363</v>
      </c>
      <c r="E31" s="79">
        <v>113</v>
      </c>
      <c r="F31" s="118">
        <v>424</v>
      </c>
    </row>
    <row r="32" spans="1:6" ht="12.75">
      <c r="A32" s="47" t="s">
        <v>88</v>
      </c>
      <c r="B32" s="51">
        <v>277</v>
      </c>
      <c r="C32" s="88">
        <v>101</v>
      </c>
      <c r="D32" s="32">
        <v>300</v>
      </c>
      <c r="E32" s="79">
        <v>80</v>
      </c>
      <c r="F32" s="118">
        <v>333</v>
      </c>
    </row>
    <row r="33" spans="1:6" ht="12.75">
      <c r="A33" s="59" t="s">
        <v>89</v>
      </c>
      <c r="B33" s="32">
        <v>37</v>
      </c>
      <c r="C33" s="79">
        <v>8</v>
      </c>
      <c r="D33" s="32">
        <v>40</v>
      </c>
      <c r="E33" s="79">
        <v>5</v>
      </c>
      <c r="F33" s="41">
        <v>43</v>
      </c>
    </row>
    <row r="34" spans="1:6" ht="12.75">
      <c r="A34" s="105" t="s">
        <v>133</v>
      </c>
      <c r="B34" s="32">
        <v>1826</v>
      </c>
      <c r="C34" s="79">
        <v>1841</v>
      </c>
      <c r="D34" s="32">
        <v>1830</v>
      </c>
      <c r="E34" s="79">
        <v>1834</v>
      </c>
      <c r="F34" s="41">
        <v>2719</v>
      </c>
    </row>
    <row r="35" spans="1:6" ht="12.75">
      <c r="A35" s="8" t="s">
        <v>0</v>
      </c>
      <c r="B35" s="46">
        <f>SUM(B7:B34)</f>
        <v>8684</v>
      </c>
      <c r="C35" s="16">
        <f>SUM(C7:C34)</f>
        <v>5578</v>
      </c>
      <c r="D35" s="16">
        <f>SUM(D7:D34)</f>
        <v>8820</v>
      </c>
      <c r="E35" s="16">
        <f>SUM(E7:E34)</f>
        <v>5444</v>
      </c>
      <c r="F35" s="16">
        <f>SUM(F7:F34)</f>
        <v>11780</v>
      </c>
    </row>
  </sheetData>
  <sheetProtection selectLockedCells="1"/>
  <mergeCells count="5">
    <mergeCell ref="B1:F1"/>
    <mergeCell ref="B2:F2"/>
    <mergeCell ref="B3:C3"/>
    <mergeCell ref="D3:E3"/>
    <mergeCell ref="A1:A4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B7" sqref="B7"/>
    </sheetView>
  </sheetViews>
  <sheetFormatPr defaultColWidth="9.140625" defaultRowHeight="12.75"/>
  <cols>
    <col min="1" max="1" width="14.421875" style="9" customWidth="1"/>
    <col min="2" max="8" width="8.57421875" style="9" customWidth="1"/>
    <col min="9" max="9" width="11.57421875" style="9" bestFit="1" customWidth="1"/>
    <col min="10" max="10" width="10.421875" style="9" customWidth="1"/>
    <col min="11" max="11" width="9.28125" style="9" bestFit="1" customWidth="1"/>
    <col min="12" max="12" width="8.421875" style="9" customWidth="1"/>
    <col min="13" max="13" width="9.7109375" style="9" bestFit="1" customWidth="1"/>
    <col min="14" max="14" width="10.7109375" style="9" bestFit="1" customWidth="1"/>
    <col min="15" max="15" width="10.421875" style="9" bestFit="1" customWidth="1"/>
    <col min="16" max="16" width="9.7109375" style="9" bestFit="1" customWidth="1"/>
    <col min="17" max="17" width="13.28125" style="9" bestFit="1" customWidth="1"/>
    <col min="18" max="18" width="10.00390625" style="9" bestFit="1" customWidth="1"/>
    <col min="19" max="16384" width="9.140625" style="9" customWidth="1"/>
  </cols>
  <sheetData>
    <row r="1" spans="1:8" ht="12.75">
      <c r="A1" s="53"/>
      <c r="B1" s="158"/>
      <c r="C1" s="159"/>
      <c r="D1" s="159"/>
      <c r="E1" s="159"/>
      <c r="F1" s="159"/>
      <c r="G1" s="159"/>
      <c r="H1" s="160"/>
    </row>
    <row r="2" spans="1:8" s="25" customFormat="1" ht="12.75">
      <c r="A2" s="48"/>
      <c r="B2" s="137" t="s">
        <v>96</v>
      </c>
      <c r="C2" s="138"/>
      <c r="D2" s="138"/>
      <c r="E2" s="138"/>
      <c r="F2" s="138"/>
      <c r="G2" s="138"/>
      <c r="H2" s="139"/>
    </row>
    <row r="3" spans="1:8" s="25" customFormat="1" ht="12.75">
      <c r="A3" s="48"/>
      <c r="B3" s="161" t="s">
        <v>23</v>
      </c>
      <c r="C3" s="164"/>
      <c r="D3" s="163" t="s">
        <v>17</v>
      </c>
      <c r="E3" s="163"/>
      <c r="F3" s="163" t="s">
        <v>18</v>
      </c>
      <c r="G3" s="163"/>
      <c r="H3" s="163"/>
    </row>
    <row r="4" spans="1:8" ht="12.75">
      <c r="A4" s="49"/>
      <c r="B4" s="2" t="s">
        <v>4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132</v>
      </c>
      <c r="H4" s="2" t="s">
        <v>3</v>
      </c>
    </row>
    <row r="5" spans="1:8" s="10" customFormat="1" ht="105" customHeight="1" thickBot="1">
      <c r="A5" s="35" t="s">
        <v>16</v>
      </c>
      <c r="B5" s="4" t="s">
        <v>114</v>
      </c>
      <c r="C5" s="4" t="s">
        <v>97</v>
      </c>
      <c r="D5" s="4" t="s">
        <v>115</v>
      </c>
      <c r="E5" s="4" t="s">
        <v>117</v>
      </c>
      <c r="F5" s="4" t="s">
        <v>118</v>
      </c>
      <c r="G5" s="4" t="s">
        <v>147</v>
      </c>
      <c r="H5" s="4" t="s">
        <v>98</v>
      </c>
    </row>
    <row r="6" spans="1:8" s="14" customFormat="1" ht="13.5" thickBot="1">
      <c r="A6" s="50"/>
      <c r="B6" s="12"/>
      <c r="C6" s="12"/>
      <c r="D6" s="12"/>
      <c r="E6" s="12"/>
      <c r="F6" s="12"/>
      <c r="G6" s="12"/>
      <c r="H6" s="13"/>
    </row>
    <row r="7" spans="1:8" s="14" customFormat="1" ht="12.75">
      <c r="A7" s="54" t="s">
        <v>39</v>
      </c>
      <c r="B7" s="27">
        <v>153</v>
      </c>
      <c r="C7" s="37">
        <v>174</v>
      </c>
      <c r="D7" s="27">
        <v>138</v>
      </c>
      <c r="E7" s="39">
        <v>183</v>
      </c>
      <c r="F7" s="27">
        <v>168</v>
      </c>
      <c r="G7" s="37">
        <v>5</v>
      </c>
      <c r="H7" s="39">
        <v>152</v>
      </c>
    </row>
    <row r="8" spans="1:8" s="14" customFormat="1" ht="12.75">
      <c r="A8" s="55" t="s">
        <v>40</v>
      </c>
      <c r="B8" s="32">
        <v>202</v>
      </c>
      <c r="C8" s="86">
        <v>210</v>
      </c>
      <c r="D8" s="32">
        <v>144</v>
      </c>
      <c r="E8" s="79">
        <v>261</v>
      </c>
      <c r="F8" s="32">
        <v>215</v>
      </c>
      <c r="G8" s="86">
        <v>12</v>
      </c>
      <c r="H8" s="79">
        <v>188</v>
      </c>
    </row>
    <row r="9" spans="1:8" s="14" customFormat="1" ht="12.75">
      <c r="A9" s="55" t="s">
        <v>41</v>
      </c>
      <c r="B9" s="32">
        <v>185</v>
      </c>
      <c r="C9" s="86">
        <v>191</v>
      </c>
      <c r="D9" s="32">
        <v>154</v>
      </c>
      <c r="E9" s="79">
        <v>224</v>
      </c>
      <c r="F9" s="32">
        <v>194</v>
      </c>
      <c r="G9" s="86">
        <v>6</v>
      </c>
      <c r="H9" s="79">
        <v>177</v>
      </c>
    </row>
    <row r="10" spans="1:8" s="14" customFormat="1" ht="12.75">
      <c r="A10" s="55" t="s">
        <v>42</v>
      </c>
      <c r="B10" s="32">
        <v>188</v>
      </c>
      <c r="C10" s="86">
        <v>333</v>
      </c>
      <c r="D10" s="32">
        <v>307</v>
      </c>
      <c r="E10" s="79">
        <v>212</v>
      </c>
      <c r="F10" s="32">
        <v>193</v>
      </c>
      <c r="G10" s="86">
        <v>28</v>
      </c>
      <c r="H10" s="79">
        <v>298</v>
      </c>
    </row>
    <row r="11" spans="1:8" s="14" customFormat="1" ht="12.75">
      <c r="A11" s="55" t="s">
        <v>43</v>
      </c>
      <c r="B11" s="32">
        <v>286</v>
      </c>
      <c r="C11" s="86">
        <v>325</v>
      </c>
      <c r="D11" s="32">
        <v>300</v>
      </c>
      <c r="E11" s="79">
        <v>310</v>
      </c>
      <c r="F11" s="32">
        <v>285</v>
      </c>
      <c r="G11" s="86">
        <v>24</v>
      </c>
      <c r="H11" s="79">
        <v>302</v>
      </c>
    </row>
    <row r="12" spans="1:8" s="14" customFormat="1" ht="12.75">
      <c r="A12" s="55" t="s">
        <v>44</v>
      </c>
      <c r="B12" s="32">
        <v>183</v>
      </c>
      <c r="C12" s="86">
        <v>280</v>
      </c>
      <c r="D12" s="32">
        <v>275</v>
      </c>
      <c r="E12" s="79">
        <v>188</v>
      </c>
      <c r="F12" s="32">
        <v>163</v>
      </c>
      <c r="G12" s="86">
        <v>33</v>
      </c>
      <c r="H12" s="79">
        <v>266</v>
      </c>
    </row>
    <row r="13" spans="1:8" s="14" customFormat="1" ht="12.75">
      <c r="A13" s="55" t="s">
        <v>45</v>
      </c>
      <c r="B13" s="32">
        <v>195</v>
      </c>
      <c r="C13" s="86">
        <v>224</v>
      </c>
      <c r="D13" s="32">
        <v>208</v>
      </c>
      <c r="E13" s="79">
        <v>210</v>
      </c>
      <c r="F13" s="32">
        <v>187</v>
      </c>
      <c r="G13" s="86">
        <v>24</v>
      </c>
      <c r="H13" s="79">
        <v>210</v>
      </c>
    </row>
    <row r="14" spans="1:8" s="14" customFormat="1" ht="12.75">
      <c r="A14" s="55" t="s">
        <v>46</v>
      </c>
      <c r="B14" s="32">
        <v>211</v>
      </c>
      <c r="C14" s="86">
        <v>212</v>
      </c>
      <c r="D14" s="32">
        <v>166</v>
      </c>
      <c r="E14" s="79">
        <v>252</v>
      </c>
      <c r="F14" s="32">
        <v>217</v>
      </c>
      <c r="G14" s="86">
        <v>22</v>
      </c>
      <c r="H14" s="79">
        <v>183</v>
      </c>
    </row>
    <row r="15" spans="1:8" s="14" customFormat="1" ht="12.75">
      <c r="A15" s="55" t="s">
        <v>47</v>
      </c>
      <c r="B15" s="32">
        <v>224</v>
      </c>
      <c r="C15" s="86">
        <v>201</v>
      </c>
      <c r="D15" s="32">
        <v>177</v>
      </c>
      <c r="E15" s="79">
        <v>247</v>
      </c>
      <c r="F15" s="32">
        <v>221</v>
      </c>
      <c r="G15" s="86">
        <v>12</v>
      </c>
      <c r="H15" s="79">
        <v>191</v>
      </c>
    </row>
    <row r="16" spans="1:8" s="14" customFormat="1" ht="12.75">
      <c r="A16" s="55" t="s">
        <v>48</v>
      </c>
      <c r="B16" s="32">
        <v>217</v>
      </c>
      <c r="C16" s="86">
        <v>181</v>
      </c>
      <c r="D16" s="32">
        <v>137</v>
      </c>
      <c r="E16" s="79">
        <v>263</v>
      </c>
      <c r="F16" s="32">
        <v>219</v>
      </c>
      <c r="G16" s="86">
        <v>15</v>
      </c>
      <c r="H16" s="79">
        <v>167</v>
      </c>
    </row>
    <row r="17" spans="1:8" s="14" customFormat="1" ht="12.75">
      <c r="A17" s="55" t="s">
        <v>49</v>
      </c>
      <c r="B17" s="32">
        <v>157</v>
      </c>
      <c r="C17" s="86">
        <v>140</v>
      </c>
      <c r="D17" s="32">
        <v>132</v>
      </c>
      <c r="E17" s="79">
        <v>162</v>
      </c>
      <c r="F17" s="32">
        <v>149</v>
      </c>
      <c r="G17" s="86">
        <v>12</v>
      </c>
      <c r="H17" s="79">
        <v>132</v>
      </c>
    </row>
    <row r="18" spans="1:8" s="14" customFormat="1" ht="12.75">
      <c r="A18" s="55" t="s">
        <v>50</v>
      </c>
      <c r="B18" s="32">
        <v>141</v>
      </c>
      <c r="C18" s="86">
        <v>169</v>
      </c>
      <c r="D18" s="32">
        <v>127</v>
      </c>
      <c r="E18" s="79">
        <v>185</v>
      </c>
      <c r="F18" s="32">
        <v>155</v>
      </c>
      <c r="G18" s="86">
        <v>7</v>
      </c>
      <c r="H18" s="79">
        <v>153</v>
      </c>
    </row>
    <row r="19" spans="1:8" s="14" customFormat="1" ht="12.75">
      <c r="A19" s="55" t="s">
        <v>51</v>
      </c>
      <c r="B19" s="32">
        <v>193</v>
      </c>
      <c r="C19" s="86">
        <v>178</v>
      </c>
      <c r="D19" s="32">
        <v>152</v>
      </c>
      <c r="E19" s="79">
        <v>221</v>
      </c>
      <c r="F19" s="32">
        <v>201</v>
      </c>
      <c r="G19" s="86">
        <v>21</v>
      </c>
      <c r="H19" s="79">
        <v>152</v>
      </c>
    </row>
    <row r="20" spans="1:8" s="14" customFormat="1" ht="12.75">
      <c r="A20" s="55" t="s">
        <v>52</v>
      </c>
      <c r="B20" s="32">
        <v>148</v>
      </c>
      <c r="C20" s="86">
        <v>183</v>
      </c>
      <c r="D20" s="32">
        <v>159</v>
      </c>
      <c r="E20" s="79">
        <v>175</v>
      </c>
      <c r="F20" s="32">
        <v>140</v>
      </c>
      <c r="G20" s="86">
        <v>15</v>
      </c>
      <c r="H20" s="79">
        <v>172</v>
      </c>
    </row>
    <row r="21" spans="1:8" s="14" customFormat="1" ht="12.75">
      <c r="A21" s="55" t="s">
        <v>53</v>
      </c>
      <c r="B21" s="32">
        <v>258</v>
      </c>
      <c r="C21" s="86">
        <v>209</v>
      </c>
      <c r="D21" s="32">
        <v>176</v>
      </c>
      <c r="E21" s="79">
        <v>290</v>
      </c>
      <c r="F21" s="32">
        <v>251</v>
      </c>
      <c r="G21" s="86">
        <v>16</v>
      </c>
      <c r="H21" s="79">
        <v>199</v>
      </c>
    </row>
    <row r="22" spans="1:8" s="14" customFormat="1" ht="12.75">
      <c r="A22" s="55" t="s">
        <v>54</v>
      </c>
      <c r="B22" s="32">
        <v>163</v>
      </c>
      <c r="C22" s="86">
        <v>155</v>
      </c>
      <c r="D22" s="32">
        <v>140</v>
      </c>
      <c r="E22" s="79">
        <v>176</v>
      </c>
      <c r="F22" s="32">
        <v>162</v>
      </c>
      <c r="G22" s="86">
        <v>16</v>
      </c>
      <c r="H22" s="79">
        <v>139</v>
      </c>
    </row>
    <row r="23" spans="1:8" ht="12.75">
      <c r="A23" s="55" t="s">
        <v>55</v>
      </c>
      <c r="B23" s="32">
        <v>191</v>
      </c>
      <c r="C23" s="86">
        <v>186</v>
      </c>
      <c r="D23" s="32">
        <v>171</v>
      </c>
      <c r="E23" s="79">
        <v>207</v>
      </c>
      <c r="F23" s="32">
        <v>190</v>
      </c>
      <c r="G23" s="86">
        <v>7</v>
      </c>
      <c r="H23" s="79">
        <v>180</v>
      </c>
    </row>
    <row r="24" spans="1:8" ht="12.75">
      <c r="A24" s="56" t="s">
        <v>56</v>
      </c>
      <c r="B24" s="32">
        <v>240</v>
      </c>
      <c r="C24" s="86">
        <v>284</v>
      </c>
      <c r="D24" s="32">
        <v>246</v>
      </c>
      <c r="E24" s="79">
        <v>276</v>
      </c>
      <c r="F24" s="32">
        <v>237</v>
      </c>
      <c r="G24" s="86">
        <v>25</v>
      </c>
      <c r="H24" s="79">
        <v>263</v>
      </c>
    </row>
    <row r="25" spans="1:8" ht="12.75">
      <c r="A25" s="56" t="s">
        <v>57</v>
      </c>
      <c r="B25" s="32">
        <v>139</v>
      </c>
      <c r="C25" s="86">
        <v>156</v>
      </c>
      <c r="D25" s="32">
        <v>133</v>
      </c>
      <c r="E25" s="79">
        <v>163</v>
      </c>
      <c r="F25" s="32">
        <v>136</v>
      </c>
      <c r="G25" s="86">
        <v>10</v>
      </c>
      <c r="H25" s="79">
        <v>155</v>
      </c>
    </row>
    <row r="26" spans="1:8" ht="12.75">
      <c r="A26" s="56" t="s">
        <v>58</v>
      </c>
      <c r="B26" s="32">
        <v>200</v>
      </c>
      <c r="C26" s="86">
        <v>312</v>
      </c>
      <c r="D26" s="32">
        <v>297</v>
      </c>
      <c r="E26" s="79">
        <v>216</v>
      </c>
      <c r="F26" s="32">
        <v>184</v>
      </c>
      <c r="G26" s="86">
        <v>29</v>
      </c>
      <c r="H26" s="79">
        <v>300</v>
      </c>
    </row>
    <row r="27" spans="1:8" ht="12.75">
      <c r="A27" s="56" t="s">
        <v>59</v>
      </c>
      <c r="B27" s="32">
        <v>115</v>
      </c>
      <c r="C27" s="86">
        <v>285</v>
      </c>
      <c r="D27" s="32">
        <v>271</v>
      </c>
      <c r="E27" s="79">
        <v>126</v>
      </c>
      <c r="F27" s="32">
        <v>101</v>
      </c>
      <c r="G27" s="86">
        <v>31</v>
      </c>
      <c r="H27" s="79">
        <v>270</v>
      </c>
    </row>
    <row r="28" spans="1:8" ht="12.75">
      <c r="A28" s="56" t="s">
        <v>60</v>
      </c>
      <c r="B28" s="32">
        <v>92</v>
      </c>
      <c r="C28" s="86">
        <v>201</v>
      </c>
      <c r="D28" s="32">
        <v>176</v>
      </c>
      <c r="E28" s="79">
        <v>109</v>
      </c>
      <c r="F28" s="32">
        <v>85</v>
      </c>
      <c r="G28" s="86">
        <v>15</v>
      </c>
      <c r="H28" s="79">
        <v>189</v>
      </c>
    </row>
    <row r="29" spans="1:8" ht="12.75">
      <c r="A29" s="56" t="s">
        <v>61</v>
      </c>
      <c r="B29" s="32">
        <v>196</v>
      </c>
      <c r="C29" s="86">
        <v>227</v>
      </c>
      <c r="D29" s="32">
        <v>204</v>
      </c>
      <c r="E29" s="79">
        <v>216</v>
      </c>
      <c r="F29" s="32">
        <v>188</v>
      </c>
      <c r="G29" s="86">
        <v>26</v>
      </c>
      <c r="H29" s="79">
        <v>208</v>
      </c>
    </row>
    <row r="30" spans="1:8" ht="12.75">
      <c r="A30" s="56" t="s">
        <v>62</v>
      </c>
      <c r="B30" s="32">
        <v>157</v>
      </c>
      <c r="C30" s="86">
        <v>264</v>
      </c>
      <c r="D30" s="32">
        <v>245</v>
      </c>
      <c r="E30" s="79">
        <v>175</v>
      </c>
      <c r="F30" s="32">
        <v>149</v>
      </c>
      <c r="G30" s="86">
        <v>25</v>
      </c>
      <c r="H30" s="79">
        <v>248</v>
      </c>
    </row>
    <row r="31" spans="1:8" ht="12.75">
      <c r="A31" s="56" t="s">
        <v>87</v>
      </c>
      <c r="B31" s="32">
        <v>234</v>
      </c>
      <c r="C31" s="86">
        <v>193</v>
      </c>
      <c r="D31" s="32">
        <v>152</v>
      </c>
      <c r="E31" s="79">
        <v>272</v>
      </c>
      <c r="F31" s="32">
        <v>248</v>
      </c>
      <c r="G31" s="86">
        <v>12</v>
      </c>
      <c r="H31" s="79">
        <v>167</v>
      </c>
    </row>
    <row r="32" spans="1:8" ht="12.75">
      <c r="A32" s="106" t="s">
        <v>134</v>
      </c>
      <c r="B32" s="42">
        <v>1406</v>
      </c>
      <c r="C32" s="87">
        <v>2865</v>
      </c>
      <c r="D32" s="42">
        <v>2566</v>
      </c>
      <c r="E32" s="99">
        <v>1697</v>
      </c>
      <c r="F32" s="42">
        <v>1437</v>
      </c>
      <c r="G32" s="94">
        <v>110</v>
      </c>
      <c r="H32" s="99">
        <v>2714</v>
      </c>
    </row>
    <row r="33" spans="1:8" ht="12.75">
      <c r="A33" s="8" t="s">
        <v>0</v>
      </c>
      <c r="B33" s="16">
        <f aca="true" t="shared" si="0" ref="B33:H33">SUM(B7:B32)</f>
        <v>6074</v>
      </c>
      <c r="C33" s="16">
        <f t="shared" si="0"/>
        <v>8338</v>
      </c>
      <c r="D33" s="16">
        <f t="shared" si="0"/>
        <v>7353</v>
      </c>
      <c r="E33" s="16">
        <f t="shared" si="0"/>
        <v>7016</v>
      </c>
      <c r="F33" s="16">
        <f t="shared" si="0"/>
        <v>6075</v>
      </c>
      <c r="G33" s="16">
        <f t="shared" si="0"/>
        <v>558</v>
      </c>
      <c r="H33" s="16">
        <f t="shared" si="0"/>
        <v>7775</v>
      </c>
    </row>
  </sheetData>
  <sheetProtection selectLockedCells="1"/>
  <mergeCells count="5">
    <mergeCell ref="B1:H1"/>
    <mergeCell ref="B2:H2"/>
    <mergeCell ref="D3:E3"/>
    <mergeCell ref="F3:H3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B7" sqref="B7"/>
    </sheetView>
  </sheetViews>
  <sheetFormatPr defaultColWidth="9.140625" defaultRowHeight="12.75"/>
  <cols>
    <col min="1" max="1" width="15.140625" style="15" customWidth="1"/>
    <col min="2" max="7" width="8.57421875" style="15" customWidth="1"/>
    <col min="8" max="9" width="8.57421875" style="9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9" ht="12.75">
      <c r="A1" s="23"/>
      <c r="B1" s="148" t="s">
        <v>26</v>
      </c>
      <c r="C1" s="156"/>
      <c r="D1" s="156"/>
      <c r="E1" s="145"/>
      <c r="F1" s="168" t="s">
        <v>28</v>
      </c>
      <c r="G1" s="170"/>
      <c r="H1" s="168"/>
      <c r="I1" s="169"/>
    </row>
    <row r="2" spans="1:9" ht="12.75">
      <c r="A2" s="24"/>
      <c r="B2" s="165" t="s">
        <v>100</v>
      </c>
      <c r="C2" s="166"/>
      <c r="D2" s="166"/>
      <c r="E2" s="167"/>
      <c r="F2" s="143" t="s">
        <v>27</v>
      </c>
      <c r="G2" s="147"/>
      <c r="H2" s="143" t="s">
        <v>26</v>
      </c>
      <c r="I2" s="144"/>
    </row>
    <row r="3" spans="1:9" ht="12.75">
      <c r="A3" s="24"/>
      <c r="B3" s="150" t="s">
        <v>101</v>
      </c>
      <c r="C3" s="150"/>
      <c r="D3" s="150" t="s">
        <v>120</v>
      </c>
      <c r="E3" s="150"/>
      <c r="F3" s="143" t="s">
        <v>19</v>
      </c>
      <c r="G3" s="147"/>
      <c r="H3" s="137" t="s">
        <v>11</v>
      </c>
      <c r="I3" s="139"/>
    </row>
    <row r="4" spans="1:9" ht="12.75">
      <c r="A4" s="34"/>
      <c r="B4" s="2" t="s">
        <v>4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3</v>
      </c>
      <c r="H4" s="3" t="s">
        <v>3</v>
      </c>
      <c r="I4" s="3" t="s">
        <v>4</v>
      </c>
    </row>
    <row r="5" spans="1:9" ht="99" customHeight="1" thickBot="1">
      <c r="A5" s="35" t="s">
        <v>16</v>
      </c>
      <c r="B5" s="52" t="s">
        <v>119</v>
      </c>
      <c r="C5" s="52" t="s">
        <v>148</v>
      </c>
      <c r="D5" s="52" t="s">
        <v>121</v>
      </c>
      <c r="E5" s="52" t="s">
        <v>99</v>
      </c>
      <c r="F5" s="111" t="s">
        <v>122</v>
      </c>
      <c r="G5" s="111" t="s">
        <v>116</v>
      </c>
      <c r="H5" s="5" t="s">
        <v>123</v>
      </c>
      <c r="I5" s="5" t="s">
        <v>124</v>
      </c>
    </row>
    <row r="6" spans="1:9" ht="13.5" thickBot="1">
      <c r="A6" s="11"/>
      <c r="B6" s="36"/>
      <c r="C6" s="36"/>
      <c r="D6" s="36"/>
      <c r="E6" s="36"/>
      <c r="F6" s="36"/>
      <c r="G6" s="36"/>
      <c r="H6" s="36"/>
      <c r="I6" s="13"/>
    </row>
    <row r="7" spans="1:9" ht="12.75">
      <c r="A7" s="61" t="s">
        <v>39</v>
      </c>
      <c r="B7" s="70">
        <v>181</v>
      </c>
      <c r="C7" s="71">
        <v>143</v>
      </c>
      <c r="D7" s="70">
        <v>148</v>
      </c>
      <c r="E7" s="71">
        <v>171</v>
      </c>
      <c r="F7" s="70">
        <v>185</v>
      </c>
      <c r="G7" s="89">
        <v>136</v>
      </c>
      <c r="H7" s="66">
        <v>166</v>
      </c>
      <c r="I7" s="39">
        <v>150</v>
      </c>
    </row>
    <row r="8" spans="1:9" ht="12.75">
      <c r="A8" s="47" t="s">
        <v>40</v>
      </c>
      <c r="B8" s="72">
        <v>243</v>
      </c>
      <c r="C8" s="73">
        <v>165</v>
      </c>
      <c r="D8" s="72">
        <v>186</v>
      </c>
      <c r="E8" s="73">
        <v>225</v>
      </c>
      <c r="F8" s="74">
        <v>238</v>
      </c>
      <c r="G8" s="90">
        <v>170</v>
      </c>
      <c r="H8" s="67">
        <v>188</v>
      </c>
      <c r="I8" s="40">
        <v>219</v>
      </c>
    </row>
    <row r="9" spans="1:9" ht="12.75">
      <c r="A9" s="47" t="s">
        <v>41</v>
      </c>
      <c r="B9" s="72">
        <v>211</v>
      </c>
      <c r="C9" s="73">
        <v>160</v>
      </c>
      <c r="D9" s="72">
        <v>175</v>
      </c>
      <c r="E9" s="73">
        <v>202</v>
      </c>
      <c r="F9" s="74">
        <v>214</v>
      </c>
      <c r="G9" s="90">
        <v>158</v>
      </c>
      <c r="H9" s="67">
        <v>191</v>
      </c>
      <c r="I9" s="40">
        <v>183</v>
      </c>
    </row>
    <row r="10" spans="1:9" ht="12.75">
      <c r="A10" s="47" t="s">
        <v>42</v>
      </c>
      <c r="B10" s="72">
        <v>194</v>
      </c>
      <c r="C10" s="73">
        <v>326</v>
      </c>
      <c r="D10" s="72">
        <v>318</v>
      </c>
      <c r="E10" s="73">
        <v>201</v>
      </c>
      <c r="F10" s="74">
        <v>209</v>
      </c>
      <c r="G10" s="90">
        <v>306</v>
      </c>
      <c r="H10" s="67">
        <v>334</v>
      </c>
      <c r="I10" s="40">
        <v>180</v>
      </c>
    </row>
    <row r="11" spans="1:9" ht="12.75">
      <c r="A11" s="47" t="s">
        <v>43</v>
      </c>
      <c r="B11" s="72">
        <v>304</v>
      </c>
      <c r="C11" s="73">
        <v>302</v>
      </c>
      <c r="D11" s="72">
        <v>322</v>
      </c>
      <c r="E11" s="73">
        <v>289</v>
      </c>
      <c r="F11" s="74">
        <v>298</v>
      </c>
      <c r="G11" s="90">
        <v>304</v>
      </c>
      <c r="H11" s="67">
        <v>335</v>
      </c>
      <c r="I11" s="40">
        <v>268</v>
      </c>
    </row>
    <row r="12" spans="1:9" ht="12.75">
      <c r="A12" s="47" t="s">
        <v>44</v>
      </c>
      <c r="B12" s="72">
        <v>183</v>
      </c>
      <c r="C12" s="73">
        <v>277</v>
      </c>
      <c r="D12" s="72">
        <v>288</v>
      </c>
      <c r="E12" s="73">
        <v>172</v>
      </c>
      <c r="F12" s="74">
        <v>179</v>
      </c>
      <c r="G12" s="90">
        <v>280</v>
      </c>
      <c r="H12" s="67">
        <v>290</v>
      </c>
      <c r="I12" s="40">
        <v>168</v>
      </c>
    </row>
    <row r="13" spans="1:9" ht="12.75">
      <c r="A13" s="47" t="s">
        <v>45</v>
      </c>
      <c r="B13" s="72">
        <v>193</v>
      </c>
      <c r="C13" s="73">
        <v>220</v>
      </c>
      <c r="D13" s="72">
        <v>223</v>
      </c>
      <c r="E13" s="73">
        <v>194</v>
      </c>
      <c r="F13" s="74">
        <v>206</v>
      </c>
      <c r="G13" s="90">
        <v>209</v>
      </c>
      <c r="H13" s="67">
        <v>234</v>
      </c>
      <c r="I13" s="40">
        <v>180</v>
      </c>
    </row>
    <row r="14" spans="1:9" ht="12.75">
      <c r="A14" s="47" t="s">
        <v>46</v>
      </c>
      <c r="B14" s="72">
        <v>236</v>
      </c>
      <c r="C14" s="73">
        <v>181</v>
      </c>
      <c r="D14" s="72">
        <v>194</v>
      </c>
      <c r="E14" s="73">
        <v>227</v>
      </c>
      <c r="F14" s="74">
        <v>247</v>
      </c>
      <c r="G14" s="90">
        <v>171</v>
      </c>
      <c r="H14" s="67">
        <v>201</v>
      </c>
      <c r="I14" s="40">
        <v>217</v>
      </c>
    </row>
    <row r="15" spans="1:9" ht="12.75">
      <c r="A15" s="47" t="s">
        <v>47</v>
      </c>
      <c r="B15" s="72">
        <v>234</v>
      </c>
      <c r="C15" s="73">
        <v>192</v>
      </c>
      <c r="D15" s="72">
        <v>184</v>
      </c>
      <c r="E15" s="73">
        <v>240</v>
      </c>
      <c r="F15" s="74">
        <v>243</v>
      </c>
      <c r="G15" s="90">
        <v>181</v>
      </c>
      <c r="H15" s="67">
        <v>208</v>
      </c>
      <c r="I15" s="40">
        <v>215</v>
      </c>
    </row>
    <row r="16" spans="1:9" ht="12.75">
      <c r="A16" s="47" t="s">
        <v>48</v>
      </c>
      <c r="B16" s="72">
        <v>234</v>
      </c>
      <c r="C16" s="73">
        <v>159</v>
      </c>
      <c r="D16" s="72">
        <v>170</v>
      </c>
      <c r="E16" s="73">
        <v>222</v>
      </c>
      <c r="F16" s="74">
        <v>239</v>
      </c>
      <c r="G16" s="90">
        <v>154</v>
      </c>
      <c r="H16" s="67">
        <v>180</v>
      </c>
      <c r="I16" s="40">
        <v>211</v>
      </c>
    </row>
    <row r="17" spans="1:9" ht="12.75">
      <c r="A17" s="47" t="s">
        <v>49</v>
      </c>
      <c r="B17" s="72">
        <v>162</v>
      </c>
      <c r="C17" s="73">
        <v>132</v>
      </c>
      <c r="D17" s="72">
        <v>129</v>
      </c>
      <c r="E17" s="73">
        <v>166</v>
      </c>
      <c r="F17" s="74">
        <v>166</v>
      </c>
      <c r="G17" s="90">
        <v>126</v>
      </c>
      <c r="H17" s="67">
        <v>139</v>
      </c>
      <c r="I17" s="40">
        <v>157</v>
      </c>
    </row>
    <row r="18" spans="1:9" ht="12.75">
      <c r="A18" s="47" t="s">
        <v>50</v>
      </c>
      <c r="B18" s="72">
        <v>170</v>
      </c>
      <c r="C18" s="73">
        <v>141</v>
      </c>
      <c r="D18" s="72">
        <v>154</v>
      </c>
      <c r="E18" s="73">
        <v>161</v>
      </c>
      <c r="F18" s="74">
        <v>171</v>
      </c>
      <c r="G18" s="90">
        <v>143</v>
      </c>
      <c r="H18" s="67">
        <v>165</v>
      </c>
      <c r="I18" s="40">
        <v>148</v>
      </c>
    </row>
    <row r="19" spans="1:9" ht="12.75">
      <c r="A19" s="47" t="s">
        <v>51</v>
      </c>
      <c r="B19" s="72">
        <v>207</v>
      </c>
      <c r="C19" s="73">
        <v>163</v>
      </c>
      <c r="D19" s="72">
        <v>167</v>
      </c>
      <c r="E19" s="73">
        <v>206</v>
      </c>
      <c r="F19" s="74">
        <v>207</v>
      </c>
      <c r="G19" s="90">
        <v>164</v>
      </c>
      <c r="H19" s="67">
        <v>187</v>
      </c>
      <c r="I19" s="40">
        <v>182</v>
      </c>
    </row>
    <row r="20" spans="1:9" ht="12.75">
      <c r="A20" s="47" t="s">
        <v>52</v>
      </c>
      <c r="B20" s="72">
        <v>162</v>
      </c>
      <c r="C20" s="73">
        <v>166</v>
      </c>
      <c r="D20" s="72">
        <v>176</v>
      </c>
      <c r="E20" s="73">
        <v>153</v>
      </c>
      <c r="F20" s="74">
        <v>164</v>
      </c>
      <c r="G20" s="90">
        <v>167</v>
      </c>
      <c r="H20" s="67">
        <v>188</v>
      </c>
      <c r="I20" s="40">
        <v>142</v>
      </c>
    </row>
    <row r="21" spans="1:9" ht="12.75">
      <c r="A21" s="47" t="s">
        <v>53</v>
      </c>
      <c r="B21" s="72">
        <v>274</v>
      </c>
      <c r="C21" s="73">
        <v>187</v>
      </c>
      <c r="D21" s="72">
        <v>192</v>
      </c>
      <c r="E21" s="73">
        <v>269</v>
      </c>
      <c r="F21" s="74">
        <v>276</v>
      </c>
      <c r="G21" s="90">
        <v>186</v>
      </c>
      <c r="H21" s="67">
        <v>219</v>
      </c>
      <c r="I21" s="40">
        <v>241</v>
      </c>
    </row>
    <row r="22" spans="1:9" ht="12.75">
      <c r="A22" s="47" t="s">
        <v>54</v>
      </c>
      <c r="B22" s="72">
        <v>163</v>
      </c>
      <c r="C22" s="73">
        <v>149</v>
      </c>
      <c r="D22" s="72">
        <v>145</v>
      </c>
      <c r="E22" s="73">
        <v>169</v>
      </c>
      <c r="F22" s="74">
        <v>168</v>
      </c>
      <c r="G22" s="90">
        <v>139</v>
      </c>
      <c r="H22" s="67">
        <v>146</v>
      </c>
      <c r="I22" s="40">
        <v>163</v>
      </c>
    </row>
    <row r="23" spans="1:9" ht="12.75">
      <c r="A23" s="47" t="s">
        <v>55</v>
      </c>
      <c r="B23" s="72">
        <v>202</v>
      </c>
      <c r="C23" s="73">
        <v>172</v>
      </c>
      <c r="D23" s="72">
        <v>187</v>
      </c>
      <c r="E23" s="73">
        <v>187</v>
      </c>
      <c r="F23" s="74">
        <v>203</v>
      </c>
      <c r="G23" s="90">
        <v>173</v>
      </c>
      <c r="H23" s="67">
        <v>195</v>
      </c>
      <c r="I23" s="40">
        <v>180</v>
      </c>
    </row>
    <row r="24" spans="1:9" ht="12.75">
      <c r="A24" s="47" t="s">
        <v>56</v>
      </c>
      <c r="B24" s="72">
        <v>244</v>
      </c>
      <c r="C24" s="73">
        <v>276</v>
      </c>
      <c r="D24" s="72">
        <v>264</v>
      </c>
      <c r="E24" s="73">
        <v>262</v>
      </c>
      <c r="F24" s="74">
        <v>262</v>
      </c>
      <c r="G24" s="90">
        <v>253</v>
      </c>
      <c r="H24" s="67">
        <v>278</v>
      </c>
      <c r="I24" s="40">
        <v>240</v>
      </c>
    </row>
    <row r="25" spans="1:9" ht="12.75">
      <c r="A25" s="47" t="s">
        <v>57</v>
      </c>
      <c r="B25" s="72">
        <v>150</v>
      </c>
      <c r="C25" s="73">
        <v>141</v>
      </c>
      <c r="D25" s="72">
        <v>140</v>
      </c>
      <c r="E25" s="73">
        <v>152</v>
      </c>
      <c r="F25" s="74">
        <v>151</v>
      </c>
      <c r="G25" s="90">
        <v>141</v>
      </c>
      <c r="H25" s="67">
        <v>157</v>
      </c>
      <c r="I25" s="40">
        <v>129</v>
      </c>
    </row>
    <row r="26" spans="1:9" ht="12.75">
      <c r="A26" s="47" t="s">
        <v>58</v>
      </c>
      <c r="B26" s="72">
        <v>208</v>
      </c>
      <c r="C26" s="73">
        <v>301</v>
      </c>
      <c r="D26" s="72">
        <v>304</v>
      </c>
      <c r="E26" s="73">
        <v>204</v>
      </c>
      <c r="F26" s="74">
        <v>205</v>
      </c>
      <c r="G26" s="90">
        <v>301</v>
      </c>
      <c r="H26" s="67">
        <v>314</v>
      </c>
      <c r="I26" s="40">
        <v>186</v>
      </c>
    </row>
    <row r="27" spans="1:9" ht="12.75">
      <c r="A27" s="47" t="s">
        <v>59</v>
      </c>
      <c r="B27" s="72">
        <v>121</v>
      </c>
      <c r="C27" s="73">
        <v>274</v>
      </c>
      <c r="D27" s="72">
        <v>270</v>
      </c>
      <c r="E27" s="73">
        <v>128</v>
      </c>
      <c r="F27" s="74">
        <v>133</v>
      </c>
      <c r="G27" s="90">
        <v>261</v>
      </c>
      <c r="H27" s="67">
        <v>278</v>
      </c>
      <c r="I27" s="40">
        <v>111</v>
      </c>
    </row>
    <row r="28" spans="1:9" ht="12.75">
      <c r="A28" s="47" t="s">
        <v>60</v>
      </c>
      <c r="B28" s="72">
        <v>98</v>
      </c>
      <c r="C28" s="73">
        <v>182</v>
      </c>
      <c r="D28" s="72">
        <v>173</v>
      </c>
      <c r="E28" s="73">
        <v>109</v>
      </c>
      <c r="F28" s="74">
        <v>104</v>
      </c>
      <c r="G28" s="90">
        <v>183</v>
      </c>
      <c r="H28" s="67">
        <v>189</v>
      </c>
      <c r="I28" s="40">
        <v>97</v>
      </c>
    </row>
    <row r="29" spans="1:9" ht="12.75">
      <c r="A29" s="47" t="s">
        <v>61</v>
      </c>
      <c r="B29" s="72">
        <v>205</v>
      </c>
      <c r="C29" s="73">
        <v>213</v>
      </c>
      <c r="D29" s="72">
        <v>216</v>
      </c>
      <c r="E29" s="73">
        <v>200</v>
      </c>
      <c r="F29" s="74">
        <v>208</v>
      </c>
      <c r="G29" s="90">
        <v>202</v>
      </c>
      <c r="H29" s="67">
        <v>221</v>
      </c>
      <c r="I29" s="40">
        <v>187</v>
      </c>
    </row>
    <row r="30" spans="1:9" ht="12.75">
      <c r="A30" s="47" t="s">
        <v>62</v>
      </c>
      <c r="B30" s="72">
        <v>168</v>
      </c>
      <c r="C30" s="73">
        <v>247</v>
      </c>
      <c r="D30" s="72">
        <v>248</v>
      </c>
      <c r="E30" s="73">
        <v>174</v>
      </c>
      <c r="F30" s="74">
        <v>178</v>
      </c>
      <c r="G30" s="90">
        <v>241</v>
      </c>
      <c r="H30" s="67">
        <v>257</v>
      </c>
      <c r="I30" s="40">
        <v>150</v>
      </c>
    </row>
    <row r="31" spans="1:9" ht="12.75">
      <c r="A31" s="47" t="s">
        <v>63</v>
      </c>
      <c r="B31" s="72">
        <v>186</v>
      </c>
      <c r="C31" s="73">
        <v>137</v>
      </c>
      <c r="D31" s="72">
        <v>137</v>
      </c>
      <c r="E31" s="73">
        <v>186</v>
      </c>
      <c r="F31" s="74">
        <v>197</v>
      </c>
      <c r="G31" s="90">
        <v>129</v>
      </c>
      <c r="H31" s="67">
        <v>146</v>
      </c>
      <c r="I31" s="40">
        <v>179</v>
      </c>
    </row>
    <row r="32" spans="1:9" ht="12.75">
      <c r="A32" s="47" t="s">
        <v>64</v>
      </c>
      <c r="B32" s="72">
        <v>191</v>
      </c>
      <c r="C32" s="73">
        <v>135</v>
      </c>
      <c r="D32" s="72">
        <v>132</v>
      </c>
      <c r="E32" s="73">
        <v>194</v>
      </c>
      <c r="F32" s="74">
        <v>196</v>
      </c>
      <c r="G32" s="90">
        <v>131</v>
      </c>
      <c r="H32" s="67">
        <v>151</v>
      </c>
      <c r="I32" s="40">
        <v>174</v>
      </c>
    </row>
    <row r="33" spans="1:9" ht="12.75">
      <c r="A33" s="47" t="s">
        <v>65</v>
      </c>
      <c r="B33" s="72">
        <v>261</v>
      </c>
      <c r="C33" s="73">
        <v>164</v>
      </c>
      <c r="D33" s="72">
        <v>166</v>
      </c>
      <c r="E33" s="73">
        <v>264</v>
      </c>
      <c r="F33" s="74">
        <v>283</v>
      </c>
      <c r="G33" s="90">
        <v>148</v>
      </c>
      <c r="H33" s="67">
        <v>182</v>
      </c>
      <c r="I33" s="40">
        <v>244</v>
      </c>
    </row>
    <row r="34" spans="1:9" ht="12.75">
      <c r="A34" s="47" t="s">
        <v>66</v>
      </c>
      <c r="B34" s="72">
        <v>319</v>
      </c>
      <c r="C34" s="73">
        <v>124</v>
      </c>
      <c r="D34" s="72">
        <v>122</v>
      </c>
      <c r="E34" s="73">
        <v>319</v>
      </c>
      <c r="F34" s="74">
        <v>342</v>
      </c>
      <c r="G34" s="90">
        <v>96</v>
      </c>
      <c r="H34" s="67">
        <v>149</v>
      </c>
      <c r="I34" s="40">
        <v>286</v>
      </c>
    </row>
    <row r="35" spans="1:9" ht="12.75">
      <c r="A35" s="47" t="s">
        <v>67</v>
      </c>
      <c r="B35" s="72">
        <v>324</v>
      </c>
      <c r="C35" s="73">
        <v>142</v>
      </c>
      <c r="D35" s="72">
        <v>156</v>
      </c>
      <c r="E35" s="73">
        <v>311</v>
      </c>
      <c r="F35" s="74">
        <v>348</v>
      </c>
      <c r="G35" s="90">
        <v>120</v>
      </c>
      <c r="H35" s="67">
        <v>166</v>
      </c>
      <c r="I35" s="40">
        <v>298</v>
      </c>
    </row>
    <row r="36" spans="1:9" ht="12.75">
      <c r="A36" s="47" t="s">
        <v>68</v>
      </c>
      <c r="B36" s="72">
        <v>219</v>
      </c>
      <c r="C36" s="73">
        <v>108</v>
      </c>
      <c r="D36" s="72">
        <v>121</v>
      </c>
      <c r="E36" s="73">
        <v>205</v>
      </c>
      <c r="F36" s="74">
        <v>220</v>
      </c>
      <c r="G36" s="90">
        <v>108</v>
      </c>
      <c r="H36" s="67">
        <v>118</v>
      </c>
      <c r="I36" s="40">
        <v>204</v>
      </c>
    </row>
    <row r="37" spans="1:9" ht="12.75">
      <c r="A37" s="47" t="s">
        <v>69</v>
      </c>
      <c r="B37" s="72">
        <v>292</v>
      </c>
      <c r="C37" s="73">
        <v>203</v>
      </c>
      <c r="D37" s="72">
        <v>209</v>
      </c>
      <c r="E37" s="73">
        <v>289</v>
      </c>
      <c r="F37" s="74">
        <v>310</v>
      </c>
      <c r="G37" s="90">
        <v>187</v>
      </c>
      <c r="H37" s="67">
        <v>213</v>
      </c>
      <c r="I37" s="40">
        <v>279</v>
      </c>
    </row>
    <row r="38" spans="1:9" ht="12.75">
      <c r="A38" s="47" t="s">
        <v>70</v>
      </c>
      <c r="B38" s="72">
        <v>217</v>
      </c>
      <c r="C38" s="73">
        <v>209</v>
      </c>
      <c r="D38" s="72">
        <v>207</v>
      </c>
      <c r="E38" s="73">
        <v>222</v>
      </c>
      <c r="F38" s="74">
        <v>237</v>
      </c>
      <c r="G38" s="90">
        <v>194</v>
      </c>
      <c r="H38" s="67">
        <v>231</v>
      </c>
      <c r="I38" s="40">
        <v>193</v>
      </c>
    </row>
    <row r="39" spans="1:9" ht="12.75">
      <c r="A39" s="47" t="s">
        <v>71</v>
      </c>
      <c r="B39" s="72">
        <v>183</v>
      </c>
      <c r="C39" s="73">
        <v>206</v>
      </c>
      <c r="D39" s="72">
        <v>221</v>
      </c>
      <c r="E39" s="73">
        <v>171</v>
      </c>
      <c r="F39" s="74">
        <v>194</v>
      </c>
      <c r="G39" s="90">
        <v>198</v>
      </c>
      <c r="H39" s="67">
        <v>223</v>
      </c>
      <c r="I39" s="40">
        <v>169</v>
      </c>
    </row>
    <row r="40" spans="1:9" ht="12.75">
      <c r="A40" s="47" t="s">
        <v>72</v>
      </c>
      <c r="B40" s="72">
        <v>268</v>
      </c>
      <c r="C40" s="73">
        <v>100</v>
      </c>
      <c r="D40" s="72">
        <v>112</v>
      </c>
      <c r="E40" s="73">
        <v>255</v>
      </c>
      <c r="F40" s="74">
        <v>262</v>
      </c>
      <c r="G40" s="90">
        <v>109</v>
      </c>
      <c r="H40" s="67">
        <v>148</v>
      </c>
      <c r="I40" s="40">
        <v>220</v>
      </c>
    </row>
    <row r="41" spans="1:9" ht="12.75">
      <c r="A41" s="47" t="s">
        <v>73</v>
      </c>
      <c r="B41" s="72">
        <v>327</v>
      </c>
      <c r="C41" s="73">
        <v>184</v>
      </c>
      <c r="D41" s="72">
        <v>200</v>
      </c>
      <c r="E41" s="73">
        <v>312</v>
      </c>
      <c r="F41" s="74">
        <v>337</v>
      </c>
      <c r="G41" s="90">
        <v>176</v>
      </c>
      <c r="H41" s="67">
        <v>216</v>
      </c>
      <c r="I41" s="40">
        <v>295</v>
      </c>
    </row>
    <row r="42" spans="1:9" ht="12.75">
      <c r="A42" s="47" t="s">
        <v>74</v>
      </c>
      <c r="B42" s="72">
        <v>311</v>
      </c>
      <c r="C42" s="73">
        <v>150</v>
      </c>
      <c r="D42" s="72">
        <v>161</v>
      </c>
      <c r="E42" s="73">
        <v>301</v>
      </c>
      <c r="F42" s="74">
        <v>315</v>
      </c>
      <c r="G42" s="90">
        <v>140</v>
      </c>
      <c r="H42" s="67">
        <v>171</v>
      </c>
      <c r="I42" s="40">
        <v>284</v>
      </c>
    </row>
    <row r="43" spans="1:9" ht="12.75">
      <c r="A43" s="47" t="s">
        <v>75</v>
      </c>
      <c r="B43" s="72">
        <v>295</v>
      </c>
      <c r="C43" s="73">
        <v>242</v>
      </c>
      <c r="D43" s="72">
        <v>240</v>
      </c>
      <c r="E43" s="73">
        <v>297</v>
      </c>
      <c r="F43" s="74">
        <v>303</v>
      </c>
      <c r="G43" s="90">
        <v>234</v>
      </c>
      <c r="H43" s="67">
        <v>251</v>
      </c>
      <c r="I43" s="40">
        <v>283</v>
      </c>
    </row>
    <row r="44" spans="1:9" ht="12.75">
      <c r="A44" s="47" t="s">
        <v>76</v>
      </c>
      <c r="B44" s="72">
        <v>258</v>
      </c>
      <c r="C44" s="73">
        <v>84</v>
      </c>
      <c r="D44" s="72">
        <v>91</v>
      </c>
      <c r="E44" s="73">
        <v>250</v>
      </c>
      <c r="F44" s="74">
        <v>262</v>
      </c>
      <c r="G44" s="90">
        <v>81</v>
      </c>
      <c r="H44" s="67">
        <v>120</v>
      </c>
      <c r="I44" s="40">
        <v>223</v>
      </c>
    </row>
    <row r="45" spans="1:9" ht="12.75">
      <c r="A45" s="57" t="s">
        <v>77</v>
      </c>
      <c r="B45" s="75">
        <v>324</v>
      </c>
      <c r="C45" s="76">
        <v>161</v>
      </c>
      <c r="D45" s="75">
        <v>173</v>
      </c>
      <c r="E45" s="76">
        <v>312</v>
      </c>
      <c r="F45" s="75">
        <v>340</v>
      </c>
      <c r="G45" s="91">
        <v>143</v>
      </c>
      <c r="H45" s="67">
        <v>195</v>
      </c>
      <c r="I45" s="40">
        <v>286</v>
      </c>
    </row>
    <row r="46" spans="1:9" ht="12.75">
      <c r="A46" s="59" t="s">
        <v>78</v>
      </c>
      <c r="B46" s="72">
        <v>270</v>
      </c>
      <c r="C46" s="73">
        <v>144</v>
      </c>
      <c r="D46" s="72">
        <v>166</v>
      </c>
      <c r="E46" s="73">
        <v>252</v>
      </c>
      <c r="F46" s="74">
        <v>260</v>
      </c>
      <c r="G46" s="90">
        <v>156</v>
      </c>
      <c r="H46" s="67">
        <v>175</v>
      </c>
      <c r="I46" s="40">
        <v>237</v>
      </c>
    </row>
    <row r="47" spans="1:9" ht="12.75">
      <c r="A47" s="57" t="s">
        <v>79</v>
      </c>
      <c r="B47" s="75">
        <v>338</v>
      </c>
      <c r="C47" s="76">
        <v>111</v>
      </c>
      <c r="D47" s="75">
        <v>145</v>
      </c>
      <c r="E47" s="76">
        <v>305</v>
      </c>
      <c r="F47" s="77">
        <v>334</v>
      </c>
      <c r="G47" s="92">
        <v>115</v>
      </c>
      <c r="H47" s="67">
        <v>160</v>
      </c>
      <c r="I47" s="40">
        <v>287</v>
      </c>
    </row>
    <row r="48" spans="1:9" ht="12.75">
      <c r="A48" s="57" t="s">
        <v>80</v>
      </c>
      <c r="B48" s="75">
        <v>176</v>
      </c>
      <c r="C48" s="76">
        <v>88</v>
      </c>
      <c r="D48" s="75">
        <v>93</v>
      </c>
      <c r="E48" s="76">
        <v>170</v>
      </c>
      <c r="F48" s="77">
        <v>174</v>
      </c>
      <c r="G48" s="92">
        <v>90</v>
      </c>
      <c r="H48" s="67">
        <v>107</v>
      </c>
      <c r="I48" s="40">
        <v>155</v>
      </c>
    </row>
    <row r="49" spans="1:9" ht="12.75">
      <c r="A49" s="57" t="s">
        <v>81</v>
      </c>
      <c r="B49" s="75">
        <v>259</v>
      </c>
      <c r="C49" s="76">
        <v>111</v>
      </c>
      <c r="D49" s="75">
        <v>130</v>
      </c>
      <c r="E49" s="76">
        <v>243</v>
      </c>
      <c r="F49" s="77">
        <v>277</v>
      </c>
      <c r="G49" s="92">
        <v>94</v>
      </c>
      <c r="H49" s="67">
        <v>131</v>
      </c>
      <c r="I49" s="40">
        <v>239</v>
      </c>
    </row>
    <row r="50" spans="1:9" ht="12.75">
      <c r="A50" s="57" t="s">
        <v>91</v>
      </c>
      <c r="B50" s="75">
        <v>146</v>
      </c>
      <c r="C50" s="76">
        <v>325</v>
      </c>
      <c r="D50" s="75">
        <v>323</v>
      </c>
      <c r="E50" s="76">
        <v>152</v>
      </c>
      <c r="F50" s="77">
        <v>146</v>
      </c>
      <c r="G50" s="92">
        <v>321</v>
      </c>
      <c r="H50" s="67">
        <v>338</v>
      </c>
      <c r="I50" s="40">
        <v>134</v>
      </c>
    </row>
    <row r="51" spans="1:9" ht="12.75">
      <c r="A51" s="57" t="s">
        <v>82</v>
      </c>
      <c r="B51" s="75">
        <v>246</v>
      </c>
      <c r="C51" s="76">
        <v>54</v>
      </c>
      <c r="D51" s="75">
        <v>82</v>
      </c>
      <c r="E51" s="76">
        <v>214</v>
      </c>
      <c r="F51" s="77">
        <v>249</v>
      </c>
      <c r="G51" s="92">
        <v>46</v>
      </c>
      <c r="H51" s="67">
        <v>91</v>
      </c>
      <c r="I51" s="40">
        <v>203</v>
      </c>
    </row>
    <row r="52" spans="1:9" ht="12.75">
      <c r="A52" s="57" t="s">
        <v>83</v>
      </c>
      <c r="B52" s="75">
        <v>258</v>
      </c>
      <c r="C52" s="76">
        <v>55</v>
      </c>
      <c r="D52" s="75">
        <v>73</v>
      </c>
      <c r="E52" s="76">
        <v>244</v>
      </c>
      <c r="F52" s="77">
        <v>253</v>
      </c>
      <c r="G52" s="92">
        <v>63</v>
      </c>
      <c r="H52" s="67">
        <v>83</v>
      </c>
      <c r="I52" s="40">
        <v>231</v>
      </c>
    </row>
    <row r="53" spans="1:9" ht="12.75">
      <c r="A53" s="57" t="s">
        <v>84</v>
      </c>
      <c r="B53" s="75">
        <v>281</v>
      </c>
      <c r="C53" s="76">
        <v>79</v>
      </c>
      <c r="D53" s="75">
        <v>129</v>
      </c>
      <c r="E53" s="76">
        <v>227</v>
      </c>
      <c r="F53" s="77">
        <v>254</v>
      </c>
      <c r="G53" s="92">
        <v>100</v>
      </c>
      <c r="H53" s="67">
        <v>127</v>
      </c>
      <c r="I53" s="40">
        <v>227</v>
      </c>
    </row>
    <row r="54" spans="1:9" ht="12.75">
      <c r="A54" s="57" t="s">
        <v>85</v>
      </c>
      <c r="B54" s="75">
        <v>278</v>
      </c>
      <c r="C54" s="76">
        <v>117</v>
      </c>
      <c r="D54" s="75">
        <v>144</v>
      </c>
      <c r="E54" s="76">
        <v>249</v>
      </c>
      <c r="F54" s="77">
        <v>274</v>
      </c>
      <c r="G54" s="92">
        <v>114</v>
      </c>
      <c r="H54" s="67">
        <v>139</v>
      </c>
      <c r="I54" s="40">
        <v>248</v>
      </c>
    </row>
    <row r="55" spans="1:9" ht="12.75">
      <c r="A55" s="57" t="s">
        <v>86</v>
      </c>
      <c r="B55" s="75">
        <v>357</v>
      </c>
      <c r="C55" s="76">
        <v>119</v>
      </c>
      <c r="D55" s="75">
        <v>179</v>
      </c>
      <c r="E55" s="76">
        <v>300</v>
      </c>
      <c r="F55" s="77">
        <v>346</v>
      </c>
      <c r="G55" s="92">
        <v>121</v>
      </c>
      <c r="H55" s="67">
        <v>152</v>
      </c>
      <c r="I55" s="40">
        <v>307</v>
      </c>
    </row>
    <row r="56" spans="1:9" ht="12.75">
      <c r="A56" s="57" t="s">
        <v>87</v>
      </c>
      <c r="B56" s="75">
        <v>269</v>
      </c>
      <c r="C56" s="76">
        <v>155</v>
      </c>
      <c r="D56" s="75">
        <v>182</v>
      </c>
      <c r="E56" s="76">
        <v>244</v>
      </c>
      <c r="F56" s="77">
        <v>276</v>
      </c>
      <c r="G56" s="92">
        <v>148</v>
      </c>
      <c r="H56" s="67">
        <v>188</v>
      </c>
      <c r="I56" s="40">
        <v>232</v>
      </c>
    </row>
    <row r="57" spans="1:9" ht="12.75">
      <c r="A57" s="57" t="s">
        <v>88</v>
      </c>
      <c r="B57" s="75">
        <v>293</v>
      </c>
      <c r="C57" s="76">
        <v>89</v>
      </c>
      <c r="D57" s="75">
        <v>125</v>
      </c>
      <c r="E57" s="76">
        <v>247</v>
      </c>
      <c r="F57" s="77">
        <v>268</v>
      </c>
      <c r="G57" s="92">
        <v>96</v>
      </c>
      <c r="H57" s="67">
        <v>126</v>
      </c>
      <c r="I57" s="40">
        <v>239</v>
      </c>
    </row>
    <row r="58" spans="1:9" ht="12.75">
      <c r="A58" s="57" t="s">
        <v>89</v>
      </c>
      <c r="B58" s="75">
        <v>38</v>
      </c>
      <c r="C58" s="76">
        <v>7</v>
      </c>
      <c r="D58" s="75">
        <v>9</v>
      </c>
      <c r="E58" s="76">
        <v>36</v>
      </c>
      <c r="F58" s="75">
        <v>38</v>
      </c>
      <c r="G58" s="91">
        <v>6</v>
      </c>
      <c r="H58" s="108">
        <v>10</v>
      </c>
      <c r="I58" s="79">
        <v>34</v>
      </c>
    </row>
    <row r="59" spans="1:9" ht="12.75">
      <c r="A59" s="57" t="s">
        <v>133</v>
      </c>
      <c r="B59" s="75">
        <v>1801</v>
      </c>
      <c r="C59" s="109">
        <v>1873</v>
      </c>
      <c r="D59" s="75">
        <v>1932</v>
      </c>
      <c r="E59" s="109">
        <v>1742</v>
      </c>
      <c r="F59" s="75">
        <v>1856</v>
      </c>
      <c r="G59" s="95">
        <v>1811</v>
      </c>
      <c r="H59" s="108">
        <v>2035</v>
      </c>
      <c r="I59" s="79">
        <v>1624</v>
      </c>
    </row>
    <row r="60" spans="1:9" ht="12.75">
      <c r="A60" s="60" t="s">
        <v>134</v>
      </c>
      <c r="B60" s="78">
        <v>1532</v>
      </c>
      <c r="C60" s="107">
        <v>2710</v>
      </c>
      <c r="D60" s="78">
        <v>2662</v>
      </c>
      <c r="E60" s="107">
        <v>1582</v>
      </c>
      <c r="F60" s="78">
        <v>1608</v>
      </c>
      <c r="G60" s="110">
        <v>2623</v>
      </c>
      <c r="H60" s="93">
        <v>2804</v>
      </c>
      <c r="I60" s="102">
        <v>1439</v>
      </c>
    </row>
    <row r="61" spans="1:9" ht="12.75">
      <c r="A61" s="8" t="s">
        <v>0</v>
      </c>
      <c r="B61" s="16">
        <f aca="true" t="shared" si="0" ref="B61:I61">SUM(B7:B60)</f>
        <v>15264</v>
      </c>
      <c r="C61" s="16">
        <f t="shared" si="0"/>
        <v>13255</v>
      </c>
      <c r="D61" s="16">
        <f t="shared" si="0"/>
        <v>13795</v>
      </c>
      <c r="E61" s="16">
        <f t="shared" si="0"/>
        <v>14778</v>
      </c>
      <c r="F61" s="16">
        <f t="shared" si="0"/>
        <v>15613</v>
      </c>
      <c r="G61" s="16">
        <f t="shared" si="0"/>
        <v>12847</v>
      </c>
      <c r="H61" s="16">
        <f t="shared" si="0"/>
        <v>14606</v>
      </c>
      <c r="I61" s="16">
        <f t="shared" si="0"/>
        <v>13757</v>
      </c>
    </row>
  </sheetData>
  <sheetProtection selectLockedCells="1"/>
  <mergeCells count="10">
    <mergeCell ref="B2:E2"/>
    <mergeCell ref="B1:E1"/>
    <mergeCell ref="B3:C3"/>
    <mergeCell ref="D3:E3"/>
    <mergeCell ref="H3:I3"/>
    <mergeCell ref="H2:I2"/>
    <mergeCell ref="H1:I1"/>
    <mergeCell ref="F1:G1"/>
    <mergeCell ref="F2:G2"/>
    <mergeCell ref="F3:G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zoomScale="125" zoomScaleNormal="125" zoomScaleSheetLayoutView="100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B7" sqref="B7"/>
    </sheetView>
  </sheetViews>
  <sheetFormatPr defaultColWidth="9.140625" defaultRowHeight="12.75"/>
  <cols>
    <col min="1" max="1" width="15.140625" style="15" customWidth="1"/>
    <col min="2" max="3" width="8.57421875" style="9" customWidth="1"/>
    <col min="4" max="4" width="9.7109375" style="9" customWidth="1"/>
    <col min="5" max="8" width="8.57421875" style="9" customWidth="1"/>
    <col min="9" max="16384" width="9.140625" style="9" customWidth="1"/>
  </cols>
  <sheetData>
    <row r="1" spans="1:8" ht="12.75">
      <c r="A1" s="131"/>
      <c r="B1" s="168"/>
      <c r="C1" s="169"/>
      <c r="D1" s="97"/>
      <c r="E1" s="168" t="s">
        <v>135</v>
      </c>
      <c r="F1" s="170"/>
      <c r="G1" s="170"/>
      <c r="H1" s="169"/>
    </row>
    <row r="2" spans="1:8" ht="12.75">
      <c r="A2" s="132"/>
      <c r="B2" s="143" t="s">
        <v>26</v>
      </c>
      <c r="C2" s="144"/>
      <c r="D2" s="98" t="s">
        <v>26</v>
      </c>
      <c r="E2" s="143" t="s">
        <v>136</v>
      </c>
      <c r="F2" s="147"/>
      <c r="G2" s="147"/>
      <c r="H2" s="144"/>
    </row>
    <row r="3" spans="1:8" ht="12.75">
      <c r="A3" s="132"/>
      <c r="B3" s="137" t="s">
        <v>29</v>
      </c>
      <c r="C3" s="139"/>
      <c r="D3" s="7" t="s">
        <v>30</v>
      </c>
      <c r="E3" s="143" t="s">
        <v>137</v>
      </c>
      <c r="F3" s="147"/>
      <c r="G3" s="147"/>
      <c r="H3" s="144"/>
    </row>
    <row r="4" spans="1:8" ht="12.75">
      <c r="A4" s="133"/>
      <c r="B4" s="2" t="s">
        <v>4</v>
      </c>
      <c r="C4" s="3" t="s">
        <v>3</v>
      </c>
      <c r="D4" s="3" t="s">
        <v>3</v>
      </c>
      <c r="E4" s="137" t="s">
        <v>142</v>
      </c>
      <c r="F4" s="157"/>
      <c r="G4" s="157"/>
      <c r="H4" s="152"/>
    </row>
    <row r="5" spans="1:8" ht="99" customHeight="1" thickBot="1">
      <c r="A5" s="35" t="s">
        <v>16</v>
      </c>
      <c r="B5" s="62" t="s">
        <v>126</v>
      </c>
      <c r="C5" s="62" t="s">
        <v>125</v>
      </c>
      <c r="D5" s="4" t="s">
        <v>127</v>
      </c>
      <c r="E5" s="62" t="s">
        <v>138</v>
      </c>
      <c r="F5" s="62" t="s">
        <v>139</v>
      </c>
      <c r="G5" s="62" t="s">
        <v>140</v>
      </c>
      <c r="H5" s="62" t="s">
        <v>141</v>
      </c>
    </row>
    <row r="6" spans="1:8" ht="13.5" thickBot="1">
      <c r="A6" s="11"/>
      <c r="B6" s="12"/>
      <c r="C6" s="12"/>
      <c r="D6" s="12"/>
      <c r="E6" s="12"/>
      <c r="F6" s="12"/>
      <c r="G6" s="12"/>
      <c r="H6" s="13"/>
    </row>
    <row r="7" spans="1:8" ht="12.75">
      <c r="A7" s="61" t="s">
        <v>39</v>
      </c>
      <c r="B7" s="27">
        <v>215</v>
      </c>
      <c r="C7" s="18">
        <v>100</v>
      </c>
      <c r="D7" s="17">
        <v>255</v>
      </c>
      <c r="E7" s="27">
        <v>165</v>
      </c>
      <c r="F7" s="28">
        <v>90</v>
      </c>
      <c r="G7" s="113">
        <v>157</v>
      </c>
      <c r="H7" s="18">
        <v>29</v>
      </c>
    </row>
    <row r="8" spans="1:8" ht="12.75">
      <c r="A8" s="47" t="s">
        <v>40</v>
      </c>
      <c r="B8" s="29">
        <v>270</v>
      </c>
      <c r="C8" s="22">
        <v>134</v>
      </c>
      <c r="D8" s="21">
        <v>331</v>
      </c>
      <c r="E8" s="29">
        <v>213</v>
      </c>
      <c r="F8" s="30">
        <v>115</v>
      </c>
      <c r="G8" s="114">
        <v>190</v>
      </c>
      <c r="H8" s="22">
        <v>39</v>
      </c>
    </row>
    <row r="9" spans="1:8" ht="12.75">
      <c r="A9" s="47" t="s">
        <v>41</v>
      </c>
      <c r="B9" s="29">
        <v>234</v>
      </c>
      <c r="C9" s="22">
        <v>133</v>
      </c>
      <c r="D9" s="21">
        <v>311</v>
      </c>
      <c r="E9" s="29">
        <v>190</v>
      </c>
      <c r="F9" s="30">
        <v>121</v>
      </c>
      <c r="G9" s="114">
        <v>162</v>
      </c>
      <c r="H9" s="22">
        <v>36</v>
      </c>
    </row>
    <row r="10" spans="1:8" ht="12.75">
      <c r="A10" s="47" t="s">
        <v>42</v>
      </c>
      <c r="B10" s="29">
        <v>235</v>
      </c>
      <c r="C10" s="22">
        <v>278</v>
      </c>
      <c r="D10" s="21">
        <v>468</v>
      </c>
      <c r="E10" s="29">
        <v>231</v>
      </c>
      <c r="F10" s="30">
        <v>130</v>
      </c>
      <c r="G10" s="114">
        <v>258</v>
      </c>
      <c r="H10" s="22">
        <v>113</v>
      </c>
    </row>
    <row r="11" spans="1:8" ht="12.75">
      <c r="A11" s="47" t="s">
        <v>43</v>
      </c>
      <c r="B11" s="29">
        <v>336</v>
      </c>
      <c r="C11" s="22">
        <v>261</v>
      </c>
      <c r="D11" s="21">
        <v>506</v>
      </c>
      <c r="E11" s="29">
        <v>287</v>
      </c>
      <c r="F11" s="30">
        <v>161</v>
      </c>
      <c r="G11" s="114">
        <v>285</v>
      </c>
      <c r="H11" s="22">
        <v>112</v>
      </c>
    </row>
    <row r="12" spans="1:8" ht="12.75">
      <c r="A12" s="47" t="s">
        <v>44</v>
      </c>
      <c r="B12" s="29">
        <v>193</v>
      </c>
      <c r="C12" s="22">
        <v>265</v>
      </c>
      <c r="D12" s="21">
        <v>402</v>
      </c>
      <c r="E12" s="29">
        <v>181</v>
      </c>
      <c r="F12" s="30">
        <v>128</v>
      </c>
      <c r="G12" s="114">
        <v>200</v>
      </c>
      <c r="H12" s="22">
        <v>126</v>
      </c>
    </row>
    <row r="13" spans="1:8" ht="12.75">
      <c r="A13" s="47" t="s">
        <v>45</v>
      </c>
      <c r="B13" s="29">
        <v>213</v>
      </c>
      <c r="C13" s="22">
        <v>202</v>
      </c>
      <c r="D13" s="21">
        <v>362</v>
      </c>
      <c r="E13" s="29">
        <v>191</v>
      </c>
      <c r="F13" s="30">
        <v>99</v>
      </c>
      <c r="G13" s="114">
        <v>197</v>
      </c>
      <c r="H13" s="22">
        <v>101</v>
      </c>
    </row>
    <row r="14" spans="1:8" ht="12.75">
      <c r="A14" s="47" t="s">
        <v>46</v>
      </c>
      <c r="B14" s="29">
        <v>251</v>
      </c>
      <c r="C14" s="22">
        <v>166</v>
      </c>
      <c r="D14" s="21">
        <v>350</v>
      </c>
      <c r="E14" s="29">
        <v>222</v>
      </c>
      <c r="F14" s="30">
        <v>102</v>
      </c>
      <c r="G14" s="114">
        <v>219</v>
      </c>
      <c r="H14" s="22">
        <v>88</v>
      </c>
    </row>
    <row r="15" spans="1:8" ht="12.75">
      <c r="A15" s="47" t="s">
        <v>47</v>
      </c>
      <c r="B15" s="29">
        <v>243</v>
      </c>
      <c r="C15" s="22">
        <v>182</v>
      </c>
      <c r="D15" s="21">
        <v>369</v>
      </c>
      <c r="E15" s="29">
        <v>206</v>
      </c>
      <c r="F15" s="30">
        <v>112</v>
      </c>
      <c r="G15" s="114">
        <v>192</v>
      </c>
      <c r="H15" s="22">
        <v>88</v>
      </c>
    </row>
    <row r="16" spans="1:8" ht="12.75">
      <c r="A16" s="47" t="s">
        <v>48</v>
      </c>
      <c r="B16" s="29">
        <v>239</v>
      </c>
      <c r="C16" s="22">
        <v>149</v>
      </c>
      <c r="D16" s="21">
        <v>324</v>
      </c>
      <c r="E16" s="29">
        <v>210</v>
      </c>
      <c r="F16" s="30">
        <v>103</v>
      </c>
      <c r="G16" s="114">
        <v>192</v>
      </c>
      <c r="H16" s="22">
        <v>64</v>
      </c>
    </row>
    <row r="17" spans="1:8" ht="12.75">
      <c r="A17" s="47" t="s">
        <v>49</v>
      </c>
      <c r="B17" s="29">
        <v>159</v>
      </c>
      <c r="C17" s="22">
        <v>134</v>
      </c>
      <c r="D17" s="21">
        <v>246</v>
      </c>
      <c r="E17" s="29">
        <v>148</v>
      </c>
      <c r="F17" s="30">
        <v>89</v>
      </c>
      <c r="G17" s="114">
        <v>143</v>
      </c>
      <c r="H17" s="22">
        <v>64</v>
      </c>
    </row>
    <row r="18" spans="1:8" ht="12.75">
      <c r="A18" s="47" t="s">
        <v>50</v>
      </c>
      <c r="B18" s="29">
        <v>167</v>
      </c>
      <c r="C18" s="22">
        <v>143</v>
      </c>
      <c r="D18" s="21">
        <v>275</v>
      </c>
      <c r="E18" s="29">
        <v>176</v>
      </c>
      <c r="F18" s="30">
        <v>95</v>
      </c>
      <c r="G18" s="114">
        <v>150</v>
      </c>
      <c r="H18" s="22">
        <v>41</v>
      </c>
    </row>
    <row r="19" spans="1:8" ht="12.75">
      <c r="A19" s="47" t="s">
        <v>51</v>
      </c>
      <c r="B19" s="29">
        <v>208</v>
      </c>
      <c r="C19" s="22">
        <v>160</v>
      </c>
      <c r="D19" s="21">
        <v>298</v>
      </c>
      <c r="E19" s="29">
        <v>167</v>
      </c>
      <c r="F19" s="30">
        <v>87</v>
      </c>
      <c r="G19" s="114">
        <v>184</v>
      </c>
      <c r="H19" s="22">
        <v>69</v>
      </c>
    </row>
    <row r="20" spans="1:8" ht="12.75">
      <c r="A20" s="47" t="s">
        <v>52</v>
      </c>
      <c r="B20" s="29">
        <v>174</v>
      </c>
      <c r="C20" s="22">
        <v>152</v>
      </c>
      <c r="D20" s="21">
        <v>281</v>
      </c>
      <c r="E20" s="29">
        <v>157</v>
      </c>
      <c r="F20" s="30">
        <v>69</v>
      </c>
      <c r="G20" s="114">
        <v>161</v>
      </c>
      <c r="H20" s="22">
        <v>77</v>
      </c>
    </row>
    <row r="21" spans="1:8" ht="12.75">
      <c r="A21" s="47" t="s">
        <v>53</v>
      </c>
      <c r="B21" s="29">
        <v>287</v>
      </c>
      <c r="C21" s="22">
        <v>168</v>
      </c>
      <c r="D21" s="21">
        <v>377</v>
      </c>
      <c r="E21" s="29">
        <v>217</v>
      </c>
      <c r="F21" s="30">
        <v>123</v>
      </c>
      <c r="G21" s="114">
        <v>224</v>
      </c>
      <c r="H21" s="22">
        <v>65</v>
      </c>
    </row>
    <row r="22" spans="1:8" ht="12.75">
      <c r="A22" s="47" t="s">
        <v>54</v>
      </c>
      <c r="B22" s="29">
        <v>174</v>
      </c>
      <c r="C22" s="22">
        <v>136</v>
      </c>
      <c r="D22" s="21">
        <v>274</v>
      </c>
      <c r="E22" s="29">
        <v>171</v>
      </c>
      <c r="F22" s="30">
        <v>77</v>
      </c>
      <c r="G22" s="114">
        <v>141</v>
      </c>
      <c r="H22" s="22">
        <v>54</v>
      </c>
    </row>
    <row r="23" spans="1:8" ht="12.75">
      <c r="A23" s="47" t="s">
        <v>55</v>
      </c>
      <c r="B23" s="29">
        <v>209</v>
      </c>
      <c r="C23" s="22">
        <v>161</v>
      </c>
      <c r="D23" s="21">
        <v>309</v>
      </c>
      <c r="E23" s="29">
        <v>195</v>
      </c>
      <c r="F23" s="30">
        <v>99</v>
      </c>
      <c r="G23" s="114">
        <v>169</v>
      </c>
      <c r="H23" s="22">
        <v>57</v>
      </c>
    </row>
    <row r="24" spans="1:8" ht="12.75">
      <c r="A24" s="47" t="s">
        <v>56</v>
      </c>
      <c r="B24" s="29">
        <v>269</v>
      </c>
      <c r="C24" s="22">
        <v>239</v>
      </c>
      <c r="D24" s="21">
        <v>456</v>
      </c>
      <c r="E24" s="29">
        <v>243</v>
      </c>
      <c r="F24" s="30">
        <v>145</v>
      </c>
      <c r="G24" s="114">
        <v>244</v>
      </c>
      <c r="H24" s="22">
        <v>83</v>
      </c>
    </row>
    <row r="25" spans="1:8" ht="12.75">
      <c r="A25" s="47" t="s">
        <v>57</v>
      </c>
      <c r="B25" s="29">
        <v>165</v>
      </c>
      <c r="C25" s="22">
        <v>118</v>
      </c>
      <c r="D25" s="21">
        <v>247</v>
      </c>
      <c r="E25" s="29">
        <v>136</v>
      </c>
      <c r="F25" s="30">
        <v>83</v>
      </c>
      <c r="G25" s="114">
        <v>138</v>
      </c>
      <c r="H25" s="22">
        <v>50</v>
      </c>
    </row>
    <row r="26" spans="1:8" ht="12.75">
      <c r="A26" s="47" t="s">
        <v>58</v>
      </c>
      <c r="B26" s="29">
        <v>213</v>
      </c>
      <c r="C26" s="22">
        <v>283</v>
      </c>
      <c r="D26" s="21">
        <v>439</v>
      </c>
      <c r="E26" s="29">
        <v>200</v>
      </c>
      <c r="F26" s="30">
        <v>134</v>
      </c>
      <c r="G26" s="114">
        <v>233</v>
      </c>
      <c r="H26" s="22">
        <v>133</v>
      </c>
    </row>
    <row r="27" spans="1:8" ht="12.75">
      <c r="A27" s="47" t="s">
        <v>59</v>
      </c>
      <c r="B27" s="29">
        <v>137</v>
      </c>
      <c r="C27" s="22">
        <v>249</v>
      </c>
      <c r="D27" s="21">
        <v>351</v>
      </c>
      <c r="E27" s="29">
        <v>156</v>
      </c>
      <c r="F27" s="30">
        <v>113</v>
      </c>
      <c r="G27" s="114">
        <v>152</v>
      </c>
      <c r="H27" s="22">
        <v>106</v>
      </c>
    </row>
    <row r="28" spans="1:8" ht="12.75">
      <c r="A28" s="47" t="s">
        <v>60</v>
      </c>
      <c r="B28" s="29">
        <v>101</v>
      </c>
      <c r="C28" s="22">
        <v>180</v>
      </c>
      <c r="D28" s="21">
        <v>252</v>
      </c>
      <c r="E28" s="29">
        <v>139</v>
      </c>
      <c r="F28" s="30">
        <v>74</v>
      </c>
      <c r="G28" s="114">
        <v>130</v>
      </c>
      <c r="H28" s="22">
        <v>55</v>
      </c>
    </row>
    <row r="29" spans="1:8" ht="12.75">
      <c r="A29" s="47" t="s">
        <v>61</v>
      </c>
      <c r="B29" s="29">
        <v>195</v>
      </c>
      <c r="C29" s="22">
        <v>217</v>
      </c>
      <c r="D29" s="21">
        <v>347</v>
      </c>
      <c r="E29" s="29">
        <v>196</v>
      </c>
      <c r="F29" s="30">
        <v>124</v>
      </c>
      <c r="G29" s="114">
        <v>175</v>
      </c>
      <c r="H29" s="22">
        <v>89</v>
      </c>
    </row>
    <row r="30" spans="1:8" ht="12.75">
      <c r="A30" s="47" t="s">
        <v>62</v>
      </c>
      <c r="B30" s="29">
        <v>180</v>
      </c>
      <c r="C30" s="22">
        <v>222</v>
      </c>
      <c r="D30" s="21">
        <v>369</v>
      </c>
      <c r="E30" s="29">
        <v>185</v>
      </c>
      <c r="F30" s="30">
        <v>123</v>
      </c>
      <c r="G30" s="114">
        <v>187</v>
      </c>
      <c r="H30" s="22">
        <v>71</v>
      </c>
    </row>
    <row r="31" spans="1:8" ht="12.75">
      <c r="A31" s="47" t="s">
        <v>63</v>
      </c>
      <c r="B31" s="29">
        <v>214</v>
      </c>
      <c r="C31" s="22">
        <v>111</v>
      </c>
      <c r="D31" s="21">
        <v>269</v>
      </c>
      <c r="E31" s="29">
        <v>180</v>
      </c>
      <c r="F31" s="30">
        <v>93</v>
      </c>
      <c r="G31" s="114">
        <v>153</v>
      </c>
      <c r="H31" s="22">
        <v>43</v>
      </c>
    </row>
    <row r="32" spans="1:8" ht="12.75">
      <c r="A32" s="47" t="s">
        <v>64</v>
      </c>
      <c r="B32" s="29">
        <v>207</v>
      </c>
      <c r="C32" s="22">
        <v>118</v>
      </c>
      <c r="D32" s="21">
        <v>280</v>
      </c>
      <c r="E32" s="29">
        <v>177</v>
      </c>
      <c r="F32" s="30">
        <v>103</v>
      </c>
      <c r="G32" s="114">
        <v>165</v>
      </c>
      <c r="H32" s="22">
        <v>49</v>
      </c>
    </row>
    <row r="33" spans="1:8" ht="12.75">
      <c r="A33" s="47" t="s">
        <v>65</v>
      </c>
      <c r="B33" s="29">
        <v>284</v>
      </c>
      <c r="C33" s="22">
        <v>132</v>
      </c>
      <c r="D33" s="21">
        <v>357</v>
      </c>
      <c r="E33" s="29">
        <v>234</v>
      </c>
      <c r="F33" s="30">
        <v>112</v>
      </c>
      <c r="G33" s="114">
        <v>195</v>
      </c>
      <c r="H33" s="22">
        <v>51</v>
      </c>
    </row>
    <row r="34" spans="1:8" ht="12.75">
      <c r="A34" s="47" t="s">
        <v>66</v>
      </c>
      <c r="B34" s="29">
        <v>336</v>
      </c>
      <c r="C34" s="22">
        <v>99</v>
      </c>
      <c r="D34" s="21">
        <v>355</v>
      </c>
      <c r="E34" s="29">
        <v>222</v>
      </c>
      <c r="F34" s="30">
        <v>138</v>
      </c>
      <c r="G34" s="114">
        <v>194</v>
      </c>
      <c r="H34" s="22">
        <v>35</v>
      </c>
    </row>
    <row r="35" spans="1:8" ht="12.75">
      <c r="A35" s="47" t="s">
        <v>67</v>
      </c>
      <c r="B35" s="29">
        <v>338</v>
      </c>
      <c r="C35" s="22">
        <v>128</v>
      </c>
      <c r="D35" s="21">
        <v>379</v>
      </c>
      <c r="E35" s="29">
        <v>250</v>
      </c>
      <c r="F35" s="30">
        <v>143</v>
      </c>
      <c r="G35" s="114">
        <v>198</v>
      </c>
      <c r="H35" s="22">
        <v>31</v>
      </c>
    </row>
    <row r="36" spans="1:8" ht="12.75">
      <c r="A36" s="47" t="s">
        <v>68</v>
      </c>
      <c r="B36" s="29">
        <v>223</v>
      </c>
      <c r="C36" s="22">
        <v>98</v>
      </c>
      <c r="D36" s="21">
        <v>257</v>
      </c>
      <c r="E36" s="29">
        <v>170</v>
      </c>
      <c r="F36" s="84">
        <v>85</v>
      </c>
      <c r="G36" s="114">
        <v>135</v>
      </c>
      <c r="H36" s="22">
        <v>28</v>
      </c>
    </row>
    <row r="37" spans="1:8" ht="12.75">
      <c r="A37" s="47" t="s">
        <v>69</v>
      </c>
      <c r="B37" s="29">
        <v>321</v>
      </c>
      <c r="C37" s="22">
        <v>164</v>
      </c>
      <c r="D37" s="21">
        <v>417</v>
      </c>
      <c r="E37" s="29">
        <v>261</v>
      </c>
      <c r="F37" s="30">
        <v>148</v>
      </c>
      <c r="G37" s="114">
        <v>242</v>
      </c>
      <c r="H37" s="22">
        <v>50</v>
      </c>
    </row>
    <row r="38" spans="1:8" ht="12.75">
      <c r="A38" s="47" t="s">
        <v>70</v>
      </c>
      <c r="B38" s="29">
        <v>251</v>
      </c>
      <c r="C38" s="22">
        <v>169</v>
      </c>
      <c r="D38" s="21">
        <v>363</v>
      </c>
      <c r="E38" s="29">
        <v>208</v>
      </c>
      <c r="F38" s="30">
        <v>127</v>
      </c>
      <c r="G38" s="114">
        <v>166</v>
      </c>
      <c r="H38" s="22">
        <v>64</v>
      </c>
    </row>
    <row r="39" spans="1:8" ht="12.75">
      <c r="A39" s="47" t="s">
        <v>71</v>
      </c>
      <c r="B39" s="29">
        <v>203</v>
      </c>
      <c r="C39" s="22">
        <v>185</v>
      </c>
      <c r="D39" s="21">
        <v>339</v>
      </c>
      <c r="E39" s="29">
        <v>204</v>
      </c>
      <c r="F39" s="30">
        <v>101</v>
      </c>
      <c r="G39" s="114">
        <v>176</v>
      </c>
      <c r="H39" s="22">
        <v>61</v>
      </c>
    </row>
    <row r="40" spans="1:8" ht="12.75">
      <c r="A40" s="47" t="s">
        <v>72</v>
      </c>
      <c r="B40" s="29">
        <v>282</v>
      </c>
      <c r="C40" s="22">
        <v>84</v>
      </c>
      <c r="D40" s="21">
        <v>301</v>
      </c>
      <c r="E40" s="29">
        <v>204</v>
      </c>
      <c r="F40" s="30">
        <v>129</v>
      </c>
      <c r="G40" s="114">
        <v>175</v>
      </c>
      <c r="H40" s="22">
        <v>39</v>
      </c>
    </row>
    <row r="41" spans="1:8" ht="12.75">
      <c r="A41" s="47" t="s">
        <v>73</v>
      </c>
      <c r="B41" s="29">
        <v>351</v>
      </c>
      <c r="C41" s="22">
        <v>157</v>
      </c>
      <c r="D41" s="21">
        <v>422</v>
      </c>
      <c r="E41" s="29">
        <v>292</v>
      </c>
      <c r="F41" s="30">
        <v>138</v>
      </c>
      <c r="G41" s="114">
        <v>244</v>
      </c>
      <c r="H41" s="22">
        <v>59</v>
      </c>
    </row>
    <row r="42" spans="1:8" ht="12.75">
      <c r="A42" s="47" t="s">
        <v>74</v>
      </c>
      <c r="B42" s="29">
        <v>333</v>
      </c>
      <c r="C42" s="22">
        <v>127</v>
      </c>
      <c r="D42" s="21">
        <v>372</v>
      </c>
      <c r="E42" s="29">
        <v>260</v>
      </c>
      <c r="F42" s="30">
        <v>153</v>
      </c>
      <c r="G42" s="114">
        <v>207</v>
      </c>
      <c r="H42" s="22">
        <v>45</v>
      </c>
    </row>
    <row r="43" spans="1:8" ht="12.75">
      <c r="A43" s="47" t="s">
        <v>75</v>
      </c>
      <c r="B43" s="29">
        <v>313</v>
      </c>
      <c r="C43" s="22">
        <v>223</v>
      </c>
      <c r="D43" s="21">
        <v>447</v>
      </c>
      <c r="E43" s="29">
        <v>289</v>
      </c>
      <c r="F43" s="30">
        <v>172</v>
      </c>
      <c r="G43" s="114">
        <v>250</v>
      </c>
      <c r="H43" s="22">
        <v>67</v>
      </c>
    </row>
    <row r="44" spans="1:8" ht="12.75">
      <c r="A44" s="47" t="s">
        <v>76</v>
      </c>
      <c r="B44" s="29">
        <v>264</v>
      </c>
      <c r="C44" s="22">
        <v>76</v>
      </c>
      <c r="D44" s="21">
        <v>260</v>
      </c>
      <c r="E44" s="29">
        <v>187</v>
      </c>
      <c r="F44" s="30">
        <v>101</v>
      </c>
      <c r="G44" s="114">
        <v>148</v>
      </c>
      <c r="H44" s="22">
        <v>30</v>
      </c>
    </row>
    <row r="45" spans="1:8" ht="12.75">
      <c r="A45" s="57" t="s">
        <v>77</v>
      </c>
      <c r="B45" s="29">
        <v>338</v>
      </c>
      <c r="C45" s="22">
        <v>137</v>
      </c>
      <c r="D45" s="21">
        <v>389</v>
      </c>
      <c r="E45" s="29">
        <v>274</v>
      </c>
      <c r="F45" s="30">
        <v>130</v>
      </c>
      <c r="G45" s="114">
        <v>208</v>
      </c>
      <c r="H45" s="22">
        <v>52</v>
      </c>
    </row>
    <row r="46" spans="1:8" ht="12.75">
      <c r="A46" s="59" t="s">
        <v>78</v>
      </c>
      <c r="B46" s="29">
        <v>268</v>
      </c>
      <c r="C46" s="22">
        <v>140</v>
      </c>
      <c r="D46" s="21">
        <v>342</v>
      </c>
      <c r="E46" s="29">
        <v>242</v>
      </c>
      <c r="F46" s="30">
        <v>115</v>
      </c>
      <c r="G46" s="114">
        <v>188</v>
      </c>
      <c r="H46" s="22">
        <v>50</v>
      </c>
    </row>
    <row r="47" spans="1:8" ht="12.75">
      <c r="A47" s="57" t="s">
        <v>79</v>
      </c>
      <c r="B47" s="29">
        <v>340</v>
      </c>
      <c r="C47" s="22">
        <v>109</v>
      </c>
      <c r="D47" s="21">
        <v>375</v>
      </c>
      <c r="E47" s="29">
        <v>283</v>
      </c>
      <c r="F47" s="30">
        <v>116</v>
      </c>
      <c r="G47" s="114">
        <v>223</v>
      </c>
      <c r="H47" s="22">
        <v>34</v>
      </c>
    </row>
    <row r="48" spans="1:8" ht="12.75">
      <c r="A48" s="57" t="s">
        <v>80</v>
      </c>
      <c r="B48" s="29">
        <v>181</v>
      </c>
      <c r="C48" s="22">
        <v>74</v>
      </c>
      <c r="D48" s="21">
        <v>223</v>
      </c>
      <c r="E48" s="29">
        <v>162</v>
      </c>
      <c r="F48" s="30">
        <v>85</v>
      </c>
      <c r="G48" s="114">
        <v>121</v>
      </c>
      <c r="H48" s="22">
        <v>32</v>
      </c>
    </row>
    <row r="49" spans="1:8" ht="12.75">
      <c r="A49" s="57" t="s">
        <v>81</v>
      </c>
      <c r="B49" s="29">
        <v>269</v>
      </c>
      <c r="C49" s="22">
        <v>95</v>
      </c>
      <c r="D49" s="21">
        <v>316</v>
      </c>
      <c r="E49" s="29">
        <v>220</v>
      </c>
      <c r="F49" s="30">
        <v>112</v>
      </c>
      <c r="G49" s="114">
        <v>163</v>
      </c>
      <c r="H49" s="22">
        <v>35</v>
      </c>
    </row>
    <row r="50" spans="1:8" ht="12.75">
      <c r="A50" s="57" t="s">
        <v>91</v>
      </c>
      <c r="B50" s="29">
        <v>154</v>
      </c>
      <c r="C50" s="22">
        <v>315</v>
      </c>
      <c r="D50" s="21">
        <v>408</v>
      </c>
      <c r="E50" s="29">
        <v>215</v>
      </c>
      <c r="F50" s="30">
        <v>105</v>
      </c>
      <c r="G50" s="114">
        <v>203</v>
      </c>
      <c r="H50" s="22">
        <v>90</v>
      </c>
    </row>
    <row r="51" spans="1:8" ht="12.75">
      <c r="A51" s="57" t="s">
        <v>82</v>
      </c>
      <c r="B51" s="29">
        <v>243</v>
      </c>
      <c r="C51" s="22">
        <v>52</v>
      </c>
      <c r="D51" s="21">
        <v>218</v>
      </c>
      <c r="E51" s="29">
        <v>144</v>
      </c>
      <c r="F51" s="30">
        <v>64</v>
      </c>
      <c r="G51" s="114">
        <v>173</v>
      </c>
      <c r="H51" s="22">
        <v>18</v>
      </c>
    </row>
    <row r="52" spans="1:8" ht="12.75">
      <c r="A52" s="57" t="s">
        <v>83</v>
      </c>
      <c r="B52" s="29">
        <v>266</v>
      </c>
      <c r="C52" s="22">
        <v>49</v>
      </c>
      <c r="D52" s="21">
        <v>239</v>
      </c>
      <c r="E52" s="29">
        <v>168</v>
      </c>
      <c r="F52" s="30">
        <v>54</v>
      </c>
      <c r="G52" s="114">
        <v>202</v>
      </c>
      <c r="H52" s="22">
        <v>29</v>
      </c>
    </row>
    <row r="53" spans="1:8" ht="12.75">
      <c r="A53" s="57" t="s">
        <v>84</v>
      </c>
      <c r="B53" s="29">
        <v>277</v>
      </c>
      <c r="C53" s="22">
        <v>77</v>
      </c>
      <c r="D53" s="21">
        <v>293</v>
      </c>
      <c r="E53" s="29">
        <v>210</v>
      </c>
      <c r="F53" s="30">
        <v>78</v>
      </c>
      <c r="G53" s="114">
        <v>213</v>
      </c>
      <c r="H53" s="22">
        <v>30</v>
      </c>
    </row>
    <row r="54" spans="1:8" ht="12.75">
      <c r="A54" s="57" t="s">
        <v>85</v>
      </c>
      <c r="B54" s="29">
        <v>272</v>
      </c>
      <c r="C54" s="22">
        <v>117</v>
      </c>
      <c r="D54" s="21">
        <v>288</v>
      </c>
      <c r="E54" s="29">
        <v>188</v>
      </c>
      <c r="F54" s="30">
        <v>77</v>
      </c>
      <c r="G54" s="114">
        <v>290</v>
      </c>
      <c r="H54" s="22">
        <v>33</v>
      </c>
    </row>
    <row r="55" spans="1:8" ht="12.75">
      <c r="A55" s="57" t="s">
        <v>86</v>
      </c>
      <c r="B55" s="29">
        <v>351</v>
      </c>
      <c r="C55" s="22">
        <v>117</v>
      </c>
      <c r="D55" s="21">
        <v>374</v>
      </c>
      <c r="E55" s="29">
        <v>238</v>
      </c>
      <c r="F55" s="30">
        <v>79</v>
      </c>
      <c r="G55" s="114">
        <v>284</v>
      </c>
      <c r="H55" s="22">
        <v>54</v>
      </c>
    </row>
    <row r="56" spans="1:8" ht="12.75">
      <c r="A56" s="57" t="s">
        <v>87</v>
      </c>
      <c r="B56" s="29">
        <v>290</v>
      </c>
      <c r="C56" s="22">
        <v>128</v>
      </c>
      <c r="D56" s="21">
        <v>340</v>
      </c>
      <c r="E56" s="29">
        <v>202</v>
      </c>
      <c r="F56" s="30">
        <v>106</v>
      </c>
      <c r="G56" s="114">
        <v>208</v>
      </c>
      <c r="H56" s="22">
        <v>47</v>
      </c>
    </row>
    <row r="57" spans="1:8" ht="12.75">
      <c r="A57" s="57" t="s">
        <v>88</v>
      </c>
      <c r="B57" s="29">
        <v>296</v>
      </c>
      <c r="C57" s="20">
        <v>74</v>
      </c>
      <c r="D57" s="21">
        <v>281</v>
      </c>
      <c r="E57" s="29">
        <v>200</v>
      </c>
      <c r="F57" s="30">
        <v>80</v>
      </c>
      <c r="G57" s="114">
        <v>185</v>
      </c>
      <c r="H57" s="20">
        <v>32</v>
      </c>
    </row>
    <row r="58" spans="1:8" ht="12.75">
      <c r="A58" s="57" t="s">
        <v>89</v>
      </c>
      <c r="B58" s="32">
        <v>39</v>
      </c>
      <c r="C58" s="20">
        <v>5</v>
      </c>
      <c r="D58" s="41">
        <v>30</v>
      </c>
      <c r="E58" s="32">
        <v>27</v>
      </c>
      <c r="F58" s="84">
        <v>7</v>
      </c>
      <c r="G58" s="104">
        <v>28</v>
      </c>
      <c r="H58" s="20">
        <v>3</v>
      </c>
    </row>
    <row r="59" spans="1:8" ht="12.75">
      <c r="A59" s="57" t="s">
        <v>133</v>
      </c>
      <c r="B59" s="32">
        <v>2017</v>
      </c>
      <c r="C59" s="79">
        <v>1586</v>
      </c>
      <c r="D59" s="41">
        <v>3048</v>
      </c>
      <c r="E59" s="32">
        <v>1972</v>
      </c>
      <c r="F59" s="84">
        <v>987</v>
      </c>
      <c r="G59" s="84">
        <v>1872</v>
      </c>
      <c r="H59" s="79">
        <v>385</v>
      </c>
    </row>
    <row r="60" spans="1:8" ht="12.75">
      <c r="A60" s="60" t="s">
        <v>134</v>
      </c>
      <c r="B60" s="42">
        <v>1807</v>
      </c>
      <c r="C60" s="99">
        <v>2347</v>
      </c>
      <c r="D60" s="43">
        <v>3611</v>
      </c>
      <c r="E60" s="42">
        <v>2137</v>
      </c>
      <c r="F60" s="116">
        <v>1109</v>
      </c>
      <c r="G60" s="116">
        <v>2091</v>
      </c>
      <c r="H60" s="99">
        <v>605</v>
      </c>
    </row>
    <row r="61" spans="1:8" ht="12.75">
      <c r="A61" s="8" t="s">
        <v>0</v>
      </c>
      <c r="B61" s="16">
        <f aca="true" t="shared" si="0" ref="B61:H61">SUM(B7:B60)</f>
        <v>16395</v>
      </c>
      <c r="C61" s="16">
        <f t="shared" si="0"/>
        <v>11725</v>
      </c>
      <c r="D61" s="16">
        <f t="shared" si="0"/>
        <v>23792</v>
      </c>
      <c r="E61" s="16">
        <f t="shared" si="0"/>
        <v>14602</v>
      </c>
      <c r="F61" s="16">
        <f t="shared" si="0"/>
        <v>7643</v>
      </c>
      <c r="G61" s="16">
        <f t="shared" si="0"/>
        <v>13783</v>
      </c>
      <c r="H61" s="16">
        <f t="shared" si="0"/>
        <v>3991</v>
      </c>
    </row>
  </sheetData>
  <sheetProtection selectLockedCells="1"/>
  <mergeCells count="8">
    <mergeCell ref="A1:A4"/>
    <mergeCell ref="B1:C1"/>
    <mergeCell ref="B2:C2"/>
    <mergeCell ref="B3:C3"/>
    <mergeCell ref="E1:H1"/>
    <mergeCell ref="E2:H2"/>
    <mergeCell ref="E3:H3"/>
    <mergeCell ref="E4:H4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NOVEMBER 6th,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6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0" customWidth="1"/>
    <col min="2" max="2" width="15.140625" style="15" bestFit="1" customWidth="1"/>
    <col min="3" max="6" width="14.7109375" style="9" customWidth="1"/>
    <col min="7" max="16384" width="9.140625" style="130" customWidth="1"/>
  </cols>
  <sheetData>
    <row r="1" spans="2:6" ht="12.75">
      <c r="B1" s="131"/>
      <c r="C1" s="173" t="s">
        <v>151</v>
      </c>
      <c r="D1" s="174"/>
      <c r="E1" s="174"/>
      <c r="F1" s="175"/>
    </row>
    <row r="2" spans="2:6" ht="12.75">
      <c r="B2" s="132"/>
      <c r="C2" s="176"/>
      <c r="D2" s="177"/>
      <c r="E2" s="177"/>
      <c r="F2" s="178"/>
    </row>
    <row r="3" spans="2:6" ht="12.75">
      <c r="B3" s="132"/>
      <c r="C3" s="137" t="s">
        <v>149</v>
      </c>
      <c r="D3" s="139"/>
      <c r="E3" s="165" t="s">
        <v>150</v>
      </c>
      <c r="F3" s="167"/>
    </row>
    <row r="4" spans="2:6" ht="12.75">
      <c r="B4" s="133"/>
      <c r="C4" s="171"/>
      <c r="D4" s="172"/>
      <c r="E4" s="171"/>
      <c r="F4" s="172"/>
    </row>
    <row r="5" spans="2:6" ht="72.75" customHeight="1" thickBot="1">
      <c r="B5" s="26" t="s">
        <v>16</v>
      </c>
      <c r="C5" s="6" t="s">
        <v>145</v>
      </c>
      <c r="D5" s="6" t="s">
        <v>146</v>
      </c>
      <c r="E5" s="6" t="s">
        <v>145</v>
      </c>
      <c r="F5" s="6" t="s">
        <v>146</v>
      </c>
    </row>
    <row r="6" spans="2:6" ht="13.5" thickBot="1">
      <c r="B6" s="11"/>
      <c r="C6" s="12"/>
      <c r="D6" s="12"/>
      <c r="E6" s="12"/>
      <c r="F6" s="13"/>
    </row>
    <row r="7" spans="2:6" ht="12.75">
      <c r="B7" s="47" t="s">
        <v>39</v>
      </c>
      <c r="C7" s="27">
        <v>256</v>
      </c>
      <c r="D7" s="18">
        <v>33</v>
      </c>
      <c r="E7" s="37">
        <v>255</v>
      </c>
      <c r="F7" s="18">
        <v>35</v>
      </c>
    </row>
    <row r="8" spans="2:6" ht="12.75">
      <c r="B8" s="47" t="s">
        <v>40</v>
      </c>
      <c r="C8" s="29">
        <v>329</v>
      </c>
      <c r="D8" s="22">
        <v>41</v>
      </c>
      <c r="E8" s="38">
        <v>333</v>
      </c>
      <c r="F8" s="22">
        <v>41</v>
      </c>
    </row>
    <row r="9" spans="2:6" ht="12.75">
      <c r="B9" s="47" t="s">
        <v>41</v>
      </c>
      <c r="C9" s="29">
        <v>311</v>
      </c>
      <c r="D9" s="22">
        <v>30</v>
      </c>
      <c r="E9" s="38">
        <v>301</v>
      </c>
      <c r="F9" s="22">
        <v>41</v>
      </c>
    </row>
    <row r="10" spans="2:6" ht="12.75">
      <c r="B10" s="47" t="s">
        <v>42</v>
      </c>
      <c r="C10" s="29">
        <v>382</v>
      </c>
      <c r="D10" s="22">
        <v>93</v>
      </c>
      <c r="E10" s="38">
        <v>386</v>
      </c>
      <c r="F10" s="22">
        <v>90</v>
      </c>
    </row>
    <row r="11" spans="2:6" ht="12.75">
      <c r="B11" s="47" t="s">
        <v>43</v>
      </c>
      <c r="C11" s="29">
        <v>437</v>
      </c>
      <c r="D11" s="22">
        <v>102</v>
      </c>
      <c r="E11" s="38">
        <v>428</v>
      </c>
      <c r="F11" s="22">
        <v>109</v>
      </c>
    </row>
    <row r="12" spans="2:6" ht="12.75">
      <c r="B12" s="47" t="s">
        <v>44</v>
      </c>
      <c r="C12" s="29">
        <v>313</v>
      </c>
      <c r="D12" s="22">
        <v>107</v>
      </c>
      <c r="E12" s="38">
        <v>317</v>
      </c>
      <c r="F12" s="22">
        <v>102</v>
      </c>
    </row>
    <row r="13" spans="2:6" ht="12.75">
      <c r="B13" s="47" t="s">
        <v>45</v>
      </c>
      <c r="C13" s="29">
        <v>311</v>
      </c>
      <c r="D13" s="22">
        <v>71</v>
      </c>
      <c r="E13" s="38">
        <v>313</v>
      </c>
      <c r="F13" s="22">
        <v>71</v>
      </c>
    </row>
    <row r="14" spans="2:6" ht="12.75">
      <c r="B14" s="47" t="s">
        <v>46</v>
      </c>
      <c r="C14" s="29">
        <v>336</v>
      </c>
      <c r="D14" s="22">
        <v>54</v>
      </c>
      <c r="E14" s="38">
        <v>331</v>
      </c>
      <c r="F14" s="22">
        <v>61</v>
      </c>
    </row>
    <row r="15" spans="2:6" ht="12.75">
      <c r="B15" s="47" t="s">
        <v>47</v>
      </c>
      <c r="C15" s="29">
        <v>338</v>
      </c>
      <c r="D15" s="22">
        <v>55</v>
      </c>
      <c r="E15" s="38">
        <v>336</v>
      </c>
      <c r="F15" s="22">
        <v>57</v>
      </c>
    </row>
    <row r="16" spans="2:6" ht="12.75">
      <c r="B16" s="47" t="s">
        <v>48</v>
      </c>
      <c r="C16" s="29">
        <v>318</v>
      </c>
      <c r="D16" s="22">
        <v>51</v>
      </c>
      <c r="E16" s="38">
        <v>323</v>
      </c>
      <c r="F16" s="22">
        <v>48</v>
      </c>
    </row>
    <row r="17" spans="2:6" ht="12.75">
      <c r="B17" s="47" t="s">
        <v>49</v>
      </c>
      <c r="C17" s="29">
        <v>224</v>
      </c>
      <c r="D17" s="22">
        <v>58</v>
      </c>
      <c r="E17" s="38">
        <v>229</v>
      </c>
      <c r="F17" s="22">
        <v>51</v>
      </c>
    </row>
    <row r="18" spans="2:6" ht="12.75">
      <c r="B18" s="47" t="s">
        <v>50</v>
      </c>
      <c r="C18" s="29">
        <v>245</v>
      </c>
      <c r="D18" s="22">
        <v>48</v>
      </c>
      <c r="E18" s="38">
        <v>257</v>
      </c>
      <c r="F18" s="22">
        <v>38</v>
      </c>
    </row>
    <row r="19" spans="2:6" ht="12.75">
      <c r="B19" s="47" t="s">
        <v>51</v>
      </c>
      <c r="C19" s="29">
        <v>265</v>
      </c>
      <c r="D19" s="22">
        <v>63</v>
      </c>
      <c r="E19" s="38">
        <v>270</v>
      </c>
      <c r="F19" s="22">
        <v>58</v>
      </c>
    </row>
    <row r="20" spans="2:6" ht="12.75">
      <c r="B20" s="47" t="s">
        <v>52</v>
      </c>
      <c r="C20" s="29">
        <v>246</v>
      </c>
      <c r="D20" s="22">
        <v>53</v>
      </c>
      <c r="E20" s="38">
        <v>241</v>
      </c>
      <c r="F20" s="22">
        <v>61</v>
      </c>
    </row>
    <row r="21" spans="2:6" ht="12.75">
      <c r="B21" s="47" t="s">
        <v>53</v>
      </c>
      <c r="C21" s="29">
        <v>349</v>
      </c>
      <c r="D21" s="22">
        <v>74</v>
      </c>
      <c r="E21" s="38">
        <v>355</v>
      </c>
      <c r="F21" s="22">
        <v>71</v>
      </c>
    </row>
    <row r="22" spans="2:6" ht="12.75">
      <c r="B22" s="47" t="s">
        <v>54</v>
      </c>
      <c r="C22" s="29">
        <v>237</v>
      </c>
      <c r="D22" s="22">
        <v>50</v>
      </c>
      <c r="E22" s="38">
        <v>242</v>
      </c>
      <c r="F22" s="22">
        <v>46</v>
      </c>
    </row>
    <row r="23" spans="2:6" ht="12.75">
      <c r="B23" s="47" t="s">
        <v>55</v>
      </c>
      <c r="C23" s="29">
        <v>284</v>
      </c>
      <c r="D23" s="22">
        <v>56</v>
      </c>
      <c r="E23" s="38">
        <v>285</v>
      </c>
      <c r="F23" s="22">
        <v>57</v>
      </c>
    </row>
    <row r="24" spans="2:6" ht="12.75">
      <c r="B24" s="47" t="s">
        <v>56</v>
      </c>
      <c r="C24" s="29">
        <v>399</v>
      </c>
      <c r="D24" s="22">
        <v>84</v>
      </c>
      <c r="E24" s="38">
        <v>402</v>
      </c>
      <c r="F24" s="22">
        <v>86</v>
      </c>
    </row>
    <row r="25" spans="2:6" ht="12.75">
      <c r="B25" s="47" t="s">
        <v>57</v>
      </c>
      <c r="C25" s="29">
        <v>214</v>
      </c>
      <c r="D25" s="22">
        <v>43</v>
      </c>
      <c r="E25" s="38">
        <v>214</v>
      </c>
      <c r="F25" s="22">
        <v>39</v>
      </c>
    </row>
    <row r="26" spans="2:6" ht="12.75">
      <c r="B26" s="47" t="s">
        <v>58</v>
      </c>
      <c r="C26" s="29">
        <v>338</v>
      </c>
      <c r="D26" s="22">
        <v>90</v>
      </c>
      <c r="E26" s="38">
        <v>327</v>
      </c>
      <c r="F26" s="22">
        <v>102</v>
      </c>
    </row>
    <row r="27" spans="2:6" ht="12.75">
      <c r="B27" s="47" t="s">
        <v>59</v>
      </c>
      <c r="C27" s="29">
        <v>242</v>
      </c>
      <c r="D27" s="22">
        <v>83</v>
      </c>
      <c r="E27" s="38">
        <v>248</v>
      </c>
      <c r="F27" s="22">
        <v>81</v>
      </c>
    </row>
    <row r="28" spans="2:6" ht="12.75">
      <c r="B28" s="47" t="s">
        <v>60</v>
      </c>
      <c r="C28" s="29">
        <v>213</v>
      </c>
      <c r="D28" s="22">
        <v>39</v>
      </c>
      <c r="E28" s="38">
        <v>213</v>
      </c>
      <c r="F28" s="22">
        <v>39</v>
      </c>
    </row>
    <row r="29" spans="2:6" ht="12.75">
      <c r="B29" s="47" t="s">
        <v>61</v>
      </c>
      <c r="C29" s="29">
        <v>279</v>
      </c>
      <c r="D29" s="22">
        <v>77</v>
      </c>
      <c r="E29" s="38">
        <v>277</v>
      </c>
      <c r="F29" s="22">
        <v>81</v>
      </c>
    </row>
    <row r="30" spans="2:6" ht="12.75">
      <c r="B30" s="47" t="s">
        <v>62</v>
      </c>
      <c r="C30" s="29">
        <v>304</v>
      </c>
      <c r="D30" s="22">
        <v>62</v>
      </c>
      <c r="E30" s="38">
        <v>302</v>
      </c>
      <c r="F30" s="22">
        <v>63</v>
      </c>
    </row>
    <row r="31" spans="2:6" ht="12.75">
      <c r="B31" s="47" t="s">
        <v>63</v>
      </c>
      <c r="C31" s="29">
        <v>262</v>
      </c>
      <c r="D31" s="22">
        <v>34</v>
      </c>
      <c r="E31" s="38">
        <v>256</v>
      </c>
      <c r="F31" s="22">
        <v>37</v>
      </c>
    </row>
    <row r="32" spans="2:6" ht="12.75">
      <c r="B32" s="47" t="s">
        <v>64</v>
      </c>
      <c r="C32" s="29">
        <v>266</v>
      </c>
      <c r="D32" s="22">
        <v>37</v>
      </c>
      <c r="E32" s="38">
        <v>267</v>
      </c>
      <c r="F32" s="22">
        <v>37</v>
      </c>
    </row>
    <row r="33" spans="2:6" ht="12.75">
      <c r="B33" s="47" t="s">
        <v>65</v>
      </c>
      <c r="C33" s="29">
        <v>331</v>
      </c>
      <c r="D33" s="22">
        <v>64</v>
      </c>
      <c r="E33" s="38">
        <v>332</v>
      </c>
      <c r="F33" s="22">
        <v>64</v>
      </c>
    </row>
    <row r="34" spans="2:6" ht="12.75">
      <c r="B34" s="47" t="s">
        <v>66</v>
      </c>
      <c r="C34" s="29">
        <v>360</v>
      </c>
      <c r="D34" s="22">
        <v>39</v>
      </c>
      <c r="E34" s="38">
        <v>357</v>
      </c>
      <c r="F34" s="22">
        <v>42</v>
      </c>
    </row>
    <row r="35" spans="2:6" ht="12.75">
      <c r="B35" s="47" t="s">
        <v>67</v>
      </c>
      <c r="C35" s="29">
        <v>372</v>
      </c>
      <c r="D35" s="22">
        <v>38</v>
      </c>
      <c r="E35" s="38">
        <v>380</v>
      </c>
      <c r="F35" s="22">
        <v>35</v>
      </c>
    </row>
    <row r="36" spans="2:6" ht="12.75">
      <c r="B36" s="47" t="s">
        <v>68</v>
      </c>
      <c r="C36" s="29">
        <v>231</v>
      </c>
      <c r="D36" s="22">
        <v>58</v>
      </c>
      <c r="E36" s="38">
        <v>224</v>
      </c>
      <c r="F36" s="22">
        <v>64</v>
      </c>
    </row>
    <row r="37" spans="2:6" ht="12.75">
      <c r="B37" s="47" t="s">
        <v>69</v>
      </c>
      <c r="C37" s="29">
        <v>394</v>
      </c>
      <c r="D37" s="22">
        <v>56</v>
      </c>
      <c r="E37" s="38">
        <v>400</v>
      </c>
      <c r="F37" s="22">
        <v>54</v>
      </c>
    </row>
    <row r="38" spans="2:6" ht="12.75">
      <c r="B38" s="59" t="s">
        <v>70</v>
      </c>
      <c r="C38" s="29">
        <v>325</v>
      </c>
      <c r="D38" s="22">
        <v>51</v>
      </c>
      <c r="E38" s="38">
        <v>329</v>
      </c>
      <c r="F38" s="22">
        <v>50</v>
      </c>
    </row>
    <row r="39" spans="2:6" ht="12.75">
      <c r="B39" s="47" t="s">
        <v>71</v>
      </c>
      <c r="C39" s="29">
        <v>286</v>
      </c>
      <c r="D39" s="22">
        <v>75</v>
      </c>
      <c r="E39" s="38">
        <v>292</v>
      </c>
      <c r="F39" s="22">
        <v>70</v>
      </c>
    </row>
    <row r="40" spans="2:6" ht="12.75">
      <c r="B40" s="47" t="s">
        <v>72</v>
      </c>
      <c r="C40" s="29">
        <v>303</v>
      </c>
      <c r="D40" s="22">
        <v>46</v>
      </c>
      <c r="E40" s="38">
        <v>304</v>
      </c>
      <c r="F40" s="22">
        <v>44</v>
      </c>
    </row>
    <row r="41" spans="2:6" ht="12.75">
      <c r="B41" s="47" t="s">
        <v>73</v>
      </c>
      <c r="C41" s="29">
        <v>411</v>
      </c>
      <c r="D41" s="22">
        <v>63</v>
      </c>
      <c r="E41" s="38">
        <v>417</v>
      </c>
      <c r="F41" s="22">
        <v>53</v>
      </c>
    </row>
    <row r="42" spans="2:6" ht="12.75">
      <c r="B42" s="47" t="s">
        <v>74</v>
      </c>
      <c r="C42" s="29">
        <v>388</v>
      </c>
      <c r="D42" s="22">
        <v>39</v>
      </c>
      <c r="E42" s="38">
        <v>394</v>
      </c>
      <c r="F42" s="22">
        <v>35</v>
      </c>
    </row>
    <row r="43" spans="2:6" ht="12.75">
      <c r="B43" s="47" t="s">
        <v>75</v>
      </c>
      <c r="C43" s="29">
        <v>407</v>
      </c>
      <c r="D43" s="22">
        <v>85</v>
      </c>
      <c r="E43" s="38">
        <v>407</v>
      </c>
      <c r="F43" s="22">
        <v>86</v>
      </c>
    </row>
    <row r="44" spans="2:6" ht="12.75">
      <c r="B44" s="47" t="s">
        <v>76</v>
      </c>
      <c r="C44" s="29">
        <v>272</v>
      </c>
      <c r="D44" s="22">
        <v>35</v>
      </c>
      <c r="E44" s="38">
        <v>266</v>
      </c>
      <c r="F44" s="22">
        <v>42</v>
      </c>
    </row>
    <row r="45" spans="2:6" ht="12.75">
      <c r="B45" s="57" t="s">
        <v>77</v>
      </c>
      <c r="C45" s="29">
        <v>389</v>
      </c>
      <c r="D45" s="22">
        <v>45</v>
      </c>
      <c r="E45" s="38">
        <v>387</v>
      </c>
      <c r="F45" s="22">
        <v>48</v>
      </c>
    </row>
    <row r="46" spans="2:6" ht="12.75">
      <c r="B46" s="59" t="s">
        <v>78</v>
      </c>
      <c r="C46" s="29">
        <v>339</v>
      </c>
      <c r="D46" s="22">
        <v>37</v>
      </c>
      <c r="E46" s="38">
        <v>334</v>
      </c>
      <c r="F46" s="22">
        <v>44</v>
      </c>
    </row>
    <row r="47" spans="2:6" ht="12.75">
      <c r="B47" s="57" t="s">
        <v>79</v>
      </c>
      <c r="C47" s="29">
        <v>363</v>
      </c>
      <c r="D47" s="22">
        <v>54</v>
      </c>
      <c r="E47" s="38">
        <v>368</v>
      </c>
      <c r="F47" s="22">
        <v>51</v>
      </c>
    </row>
    <row r="48" spans="2:6" ht="12.75">
      <c r="B48" s="57" t="s">
        <v>80</v>
      </c>
      <c r="C48" s="29">
        <v>213</v>
      </c>
      <c r="D48" s="22">
        <v>36</v>
      </c>
      <c r="E48" s="38">
        <v>207</v>
      </c>
      <c r="F48" s="22">
        <v>42</v>
      </c>
    </row>
    <row r="49" spans="2:6" ht="12.75">
      <c r="B49" s="57" t="s">
        <v>81</v>
      </c>
      <c r="C49" s="29">
        <v>301</v>
      </c>
      <c r="D49" s="22">
        <v>36</v>
      </c>
      <c r="E49" s="38">
        <v>294</v>
      </c>
      <c r="F49" s="22">
        <v>41</v>
      </c>
    </row>
    <row r="50" spans="2:6" ht="12.75">
      <c r="B50" s="57" t="s">
        <v>91</v>
      </c>
      <c r="C50" s="29">
        <v>286</v>
      </c>
      <c r="D50" s="22">
        <v>110</v>
      </c>
      <c r="E50" s="38">
        <v>289</v>
      </c>
      <c r="F50" s="22">
        <v>105</v>
      </c>
    </row>
    <row r="51" spans="2:6" ht="12.75">
      <c r="B51" s="57" t="s">
        <v>82</v>
      </c>
      <c r="C51" s="29">
        <v>245</v>
      </c>
      <c r="D51" s="22">
        <v>28</v>
      </c>
      <c r="E51" s="38">
        <v>245</v>
      </c>
      <c r="F51" s="22">
        <v>29</v>
      </c>
    </row>
    <row r="52" spans="2:6" ht="12.75">
      <c r="B52" s="57" t="s">
        <v>83</v>
      </c>
      <c r="C52" s="29">
        <v>239</v>
      </c>
      <c r="D52" s="22">
        <v>49</v>
      </c>
      <c r="E52" s="38">
        <v>244</v>
      </c>
      <c r="F52" s="22">
        <v>47</v>
      </c>
    </row>
    <row r="53" spans="2:6" ht="12.75">
      <c r="B53" s="57" t="s">
        <v>84</v>
      </c>
      <c r="C53" s="29">
        <v>280</v>
      </c>
      <c r="D53" s="22">
        <v>44</v>
      </c>
      <c r="E53" s="38">
        <v>273</v>
      </c>
      <c r="F53" s="22">
        <v>51</v>
      </c>
    </row>
    <row r="54" spans="2:6" ht="12.75">
      <c r="B54" s="57" t="s">
        <v>85</v>
      </c>
      <c r="C54" s="29">
        <v>313</v>
      </c>
      <c r="D54" s="22">
        <v>38</v>
      </c>
      <c r="E54" s="38">
        <v>306</v>
      </c>
      <c r="F54" s="22">
        <v>43</v>
      </c>
    </row>
    <row r="55" spans="2:6" ht="12.75">
      <c r="B55" s="57" t="s">
        <v>86</v>
      </c>
      <c r="C55" s="29">
        <v>395</v>
      </c>
      <c r="D55" s="22">
        <v>49</v>
      </c>
      <c r="E55" s="38">
        <v>392</v>
      </c>
      <c r="F55" s="22">
        <v>51</v>
      </c>
    </row>
    <row r="56" spans="2:6" ht="12.75">
      <c r="B56" s="57" t="s">
        <v>87</v>
      </c>
      <c r="C56" s="29">
        <v>336</v>
      </c>
      <c r="D56" s="22">
        <v>41</v>
      </c>
      <c r="E56" s="38">
        <v>332</v>
      </c>
      <c r="F56" s="22">
        <v>45</v>
      </c>
    </row>
    <row r="57" spans="2:6" ht="12.75">
      <c r="B57" s="57" t="s">
        <v>88</v>
      </c>
      <c r="C57" s="29">
        <v>293</v>
      </c>
      <c r="D57" s="22">
        <v>40</v>
      </c>
      <c r="E57" s="38">
        <v>283</v>
      </c>
      <c r="F57" s="22">
        <v>48</v>
      </c>
    </row>
    <row r="58" spans="2:6" ht="12.75">
      <c r="B58" s="57" t="s">
        <v>89</v>
      </c>
      <c r="C58" s="32">
        <v>36</v>
      </c>
      <c r="D58" s="20">
        <v>7</v>
      </c>
      <c r="E58" s="86">
        <v>36</v>
      </c>
      <c r="F58" s="20">
        <v>8</v>
      </c>
    </row>
    <row r="59" spans="2:6" ht="12.75">
      <c r="B59" s="57" t="s">
        <v>133</v>
      </c>
      <c r="C59" s="32">
        <v>2833</v>
      </c>
      <c r="D59" s="20">
        <v>489</v>
      </c>
      <c r="E59" s="86">
        <v>2862</v>
      </c>
      <c r="F59" s="20">
        <v>470</v>
      </c>
    </row>
    <row r="60" spans="2:6" ht="12.75">
      <c r="B60" s="58" t="s">
        <v>134</v>
      </c>
      <c r="C60" s="63">
        <v>3158</v>
      </c>
      <c r="D60" s="128">
        <v>610</v>
      </c>
      <c r="E60" s="129">
        <v>3136</v>
      </c>
      <c r="F60" s="128">
        <v>660</v>
      </c>
    </row>
    <row r="61" spans="2:6" ht="12.75">
      <c r="B61" s="8" t="s">
        <v>90</v>
      </c>
      <c r="C61" s="100">
        <f>SUM(C7:C60)</f>
        <v>21797</v>
      </c>
      <c r="D61" s="16">
        <f>SUM(D7:D60)</f>
        <v>3950</v>
      </c>
      <c r="E61" s="16">
        <f>SUM(E7:E60)</f>
        <v>21798</v>
      </c>
      <c r="F61" s="16">
        <f>SUM(F7:F60)</f>
        <v>4024</v>
      </c>
    </row>
    <row r="62" ht="12.75">
      <c r="B62" s="9"/>
    </row>
  </sheetData>
  <sheetProtection/>
  <mergeCells count="6">
    <mergeCell ref="B1:B4"/>
    <mergeCell ref="C4:D4"/>
    <mergeCell ref="E4:F4"/>
    <mergeCell ref="C3:D3"/>
    <mergeCell ref="E3:F3"/>
    <mergeCell ref="C1:F2"/>
  </mergeCells>
  <printOptions/>
  <pageMargins left="0.7" right="0.7" top="0.75" bottom="0.75" header="0.3" footer="0.3"/>
  <pageSetup horizontalDpi="600" verticalDpi="600" orientation="portrait" r:id="rId1"/>
  <headerFooter>
    <oddHeader>&amp;C&amp;"Helv,Bold"BANNOCK COUNTY RESULTS GENERAL ELECTION NOVEMBER 6th,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2018-11-14T18:54:30Z</cp:lastPrinted>
  <dcterms:created xsi:type="dcterms:W3CDTF">1998-04-10T16:02:13Z</dcterms:created>
  <dcterms:modified xsi:type="dcterms:W3CDTF">2018-11-21T19:09:35Z</dcterms:modified>
  <cp:category/>
  <cp:version/>
  <cp:contentType/>
  <cp:contentStatus/>
</cp:coreProperties>
</file>