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095" tabRatio="599" activeTab="0"/>
  </bookViews>
  <sheets>
    <sheet name="US Rep" sheetId="1" r:id="rId1"/>
    <sheet name="Gov &amp; Lt Gov" sheetId="2" r:id="rId2"/>
    <sheet name="Sec St - Sup Int" sheetId="3" r:id="rId3"/>
    <sheet name="Prop 1,2 &amp; Voting Stats" sheetId="4" r:id="rId4"/>
    <sheet name="Leg &amp; County" sheetId="5" r:id="rId5"/>
    <sheet name="Co Clerk - Coroner " sheetId="6" r:id="rId6"/>
    <sheet name="PAYNE" sheetId="7" r:id="rId7"/>
    <sheet name="Special " sheetId="8" r:id="rId8"/>
    <sheet name="Special" sheetId="9" r:id="rId9"/>
  </sheets>
  <definedNames>
    <definedName name="_xlfn.F.DIST" hidden="1">#NAME?</definedName>
    <definedName name="_xlnm.Print_Titles" localSheetId="5">'Co Clerk - Coroner '!$A:$A</definedName>
    <definedName name="_xlnm.Print_Titles" localSheetId="1">'Gov &amp; Lt Gov'!$A:$A</definedName>
    <definedName name="_xlnm.Print_Titles" localSheetId="4">'Leg &amp; County'!$1:$6</definedName>
    <definedName name="_xlnm.Print_Titles" localSheetId="3">'Prop 1,2 &amp; Voting Stats'!$A:$A</definedName>
    <definedName name="_xlnm.Print_Titles" localSheetId="2">'Sec St - Sup Int'!$A:$A</definedName>
    <definedName name="_xlnm.Print_Titles" localSheetId="8">'Special'!$A:$A</definedName>
    <definedName name="_xlnm.Print_Titles" localSheetId="7">'Special 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<sst xmlns="http://schemas.openxmlformats.org/spreadsheetml/2006/main" count="433" uniqueCount="125">
  <si>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</si>
  <si>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</si>
  <si>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</si>
  <si>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</si>
  <si>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</si>
  <si>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</si>
  <si>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</si>
  <si>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</si>
  <si>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</si>
  <si>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</si>
  <si>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</si>
  <si>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</si>
  <si>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</si>
  <si>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</si>
  <si>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</si>
  <si>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</si>
  <si>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</si>
  <si>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</si>
  <si>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</si>
  <si>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</si>
  <si>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</si>
  <si>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</si>
  <si>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</si>
  <si>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</si>
  <si>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</si>
  <si>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</si>
  <si>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</si>
  <si>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</si>
  <si>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</si>
  <si>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</si>
  <si>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</si>
  <si>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</si>
  <si>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</si>
  <si>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</si>
  <si>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</si>
  <si>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</si>
  <si>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</si>
  <si>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</si>
  <si>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</si>
  <si>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</si>
  <si>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</si>
  <si>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</si>
  <si>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</si>
  <si>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</si>
  <si>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</si>
  <si>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</si>
  <si>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</si>
  <si>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</si>
  <si>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</si>
  <si>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</si>
  <si>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</si>
  <si>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</si>
  <si>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</si>
  <si>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</si>
  <si>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</si>
  <si>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</si>
  <si>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</si>
  <si>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</si>
  <si>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</si>
  <si>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</si>
  <si>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</si>
  <si>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</si>
  <si>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</si>
  <si>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</si>
  <si>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</si>
  <si>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</si>
  <si>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 xml:space="preserve">024 Stites </t>
  </si>
  <si>
    <t>025 White Bird</t>
  </si>
  <si>
    <t>026 Woodland</t>
  </si>
  <si>
    <t>027 Slate Creek 2</t>
  </si>
  <si>
    <t>LEGISLATIVE DIST 7</t>
  </si>
  <si>
    <t>Paul E. Shepherd</t>
  </si>
  <si>
    <t>Kathy M. Ackerman</t>
  </si>
  <si>
    <t>James Zehner</t>
  </si>
  <si>
    <t>Cody Funke</t>
  </si>
  <si>
    <t>Abbie Hudson</t>
  </si>
  <si>
    <t>028 Absentee</t>
  </si>
  <si>
    <t>Cristina McNeil</t>
  </si>
  <si>
    <t>Russ Fulcher</t>
  </si>
  <si>
    <t>Paulette Jordan</t>
  </si>
  <si>
    <t>Kristin Collum</t>
  </si>
  <si>
    <t>Janice McGeachin</t>
  </si>
  <si>
    <t>Jill Humble</t>
  </si>
  <si>
    <t>Julie A. Ellsworth</t>
  </si>
  <si>
    <t>Cindy Wilson</t>
  </si>
  <si>
    <t>Carl G. Crabtree</t>
  </si>
  <si>
    <t>Pricilla Giddings</t>
  </si>
  <si>
    <t>Skipper "Skip" Brandt</t>
  </si>
  <si>
    <t>DIST 3</t>
  </si>
  <si>
    <t>Denis B Duman</t>
  </si>
  <si>
    <t>IND</t>
  </si>
  <si>
    <t>LIB</t>
  </si>
  <si>
    <t>CON</t>
  </si>
  <si>
    <t>Gordon Counsil</t>
  </si>
  <si>
    <t>Paul Farmer</t>
  </si>
  <si>
    <t>Natalie M. Fleming</t>
  </si>
  <si>
    <t>W. Scott Howard</t>
  </si>
  <si>
    <t>Pro-Life</t>
  </si>
  <si>
    <t>W/I</t>
  </si>
  <si>
    <t>Michael J Rath</t>
  </si>
  <si>
    <t>Walter L. Bayes</t>
  </si>
  <si>
    <t>Bev "Angel" Boeck</t>
  </si>
  <si>
    <t>PROP ONE</t>
  </si>
  <si>
    <t>Yes</t>
  </si>
  <si>
    <t>No</t>
  </si>
  <si>
    <t>PROP TWO</t>
  </si>
  <si>
    <t>RIDGE RUNNER</t>
  </si>
  <si>
    <t>FIRE DISTRICT</t>
  </si>
  <si>
    <t>TAXING DISTRICT</t>
  </si>
  <si>
    <t>In Favor Of</t>
  </si>
  <si>
    <t>Against</t>
  </si>
  <si>
    <t xml:space="preserve">ADDING </t>
  </si>
  <si>
    <t>ACRES OF</t>
  </si>
  <si>
    <t>WILDERNESS</t>
  </si>
  <si>
    <t>ADDING MORE</t>
  </si>
  <si>
    <t>WILD &amp; SCENIC</t>
  </si>
  <si>
    <t>SEGMENTS</t>
  </si>
  <si>
    <t>IN IDAHO COUNTY</t>
  </si>
  <si>
    <t>NONPARTISAN</t>
  </si>
  <si>
    <t xml:space="preserve">JUDICIAL </t>
  </si>
  <si>
    <t>MAGISTRATE</t>
  </si>
  <si>
    <t>SECOND DISTRICT</t>
  </si>
  <si>
    <t>JEFF PAYNE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</si>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</sst>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3" fontId="6" fillId="34" borderId="15" xfId="0" applyNumberFormat="1" applyFont="1" applyFill="1" applyBorder="1" applyAlignment="1" applyProtection="1">
      <alignment/>
      <protection/>
    </xf>
    <xf numFmtId="3" fontId="6" fillId="34" borderId="34" xfId="0" applyNumberFormat="1" applyFont="1" applyFill="1" applyBorder="1" applyAlignment="1" applyProtection="1">
      <alignment horizontal="center"/>
      <protection locked="0"/>
    </xf>
    <xf numFmtId="3" fontId="6" fillId="34" borderId="35" xfId="0" applyNumberFormat="1" applyFont="1" applyFill="1" applyBorder="1" applyAlignment="1" applyProtection="1">
      <alignment horizontal="center"/>
      <protection locked="0"/>
    </xf>
    <xf numFmtId="3" fontId="8" fillId="34" borderId="11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4.28125" style="15" customWidth="1"/>
    <col min="2" max="9" width="8.57421875" style="36" customWidth="1"/>
    <col min="10" max="16384" width="9.140625" style="9" customWidth="1"/>
  </cols>
  <sheetData>
    <row r="1" spans="1:9" ht="12.75">
      <c r="A1" s="90"/>
      <c r="B1" s="83" t="s">
        <v>36</v>
      </c>
      <c r="C1" s="83"/>
      <c r="D1" s="83"/>
      <c r="E1" s="83"/>
      <c r="F1" s="83"/>
      <c r="G1" s="83"/>
      <c r="H1" s="83"/>
      <c r="I1" s="83"/>
    </row>
    <row r="2" spans="1:9" s="25" customFormat="1" ht="12.75">
      <c r="A2" s="91"/>
      <c r="B2" s="84" t="s">
        <v>37</v>
      </c>
      <c r="C2" s="85"/>
      <c r="D2" s="85"/>
      <c r="E2" s="85"/>
      <c r="F2" s="85"/>
      <c r="G2" s="85"/>
      <c r="H2" s="85"/>
      <c r="I2" s="86"/>
    </row>
    <row r="3" spans="1:9" s="25" customFormat="1" ht="12.75">
      <c r="A3" s="91"/>
      <c r="B3" s="87" t="s">
        <v>34</v>
      </c>
      <c r="C3" s="88"/>
      <c r="D3" s="88"/>
      <c r="E3" s="88"/>
      <c r="F3" s="88"/>
      <c r="G3" s="88"/>
      <c r="H3" s="88"/>
      <c r="I3" s="89"/>
    </row>
    <row r="4" spans="1:9" ht="13.5" customHeight="1">
      <c r="A4" s="92"/>
      <c r="B4" s="2" t="s">
        <v>90</v>
      </c>
      <c r="C4" s="2" t="s">
        <v>90</v>
      </c>
      <c r="D4" s="2" t="s">
        <v>90</v>
      </c>
      <c r="E4" s="2" t="s">
        <v>4</v>
      </c>
      <c r="F4" s="2" t="s">
        <v>91</v>
      </c>
      <c r="G4" s="2" t="s">
        <v>3</v>
      </c>
      <c r="H4" s="2" t="s">
        <v>92</v>
      </c>
      <c r="I4" s="2" t="s">
        <v>98</v>
      </c>
    </row>
    <row r="5" spans="1:9" s="10" customFormat="1" ht="87.75" customHeight="1" thickBot="1">
      <c r="A5" s="28" t="s">
        <v>16</v>
      </c>
      <c r="B5" s="6" t="s">
        <v>93</v>
      </c>
      <c r="C5" s="6" t="s">
        <v>94</v>
      </c>
      <c r="D5" s="6" t="s">
        <v>95</v>
      </c>
      <c r="E5" s="6" t="s">
        <v>78</v>
      </c>
      <c r="F5" s="6" t="s">
        <v>96</v>
      </c>
      <c r="G5" s="6" t="s">
        <v>77</v>
      </c>
      <c r="H5" s="6" t="s">
        <v>97</v>
      </c>
      <c r="I5" s="6" t="s">
        <v>99</v>
      </c>
    </row>
    <row r="6" spans="1:9" s="14" customFormat="1" ht="13.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14" customFormat="1" ht="12.75">
      <c r="A7" s="1" t="s">
        <v>43</v>
      </c>
      <c r="B7" s="29">
        <v>0</v>
      </c>
      <c r="C7" s="30">
        <v>0</v>
      </c>
      <c r="D7" s="43">
        <v>2</v>
      </c>
      <c r="E7" s="43">
        <v>57</v>
      </c>
      <c r="F7" s="43">
        <v>2</v>
      </c>
      <c r="G7" s="43">
        <v>2</v>
      </c>
      <c r="H7" s="30">
        <v>0</v>
      </c>
      <c r="I7" s="18">
        <v>0</v>
      </c>
    </row>
    <row r="8" spans="1:9" s="14" customFormat="1" ht="12.75">
      <c r="A8" s="1" t="s">
        <v>44</v>
      </c>
      <c r="B8" s="31">
        <v>0</v>
      </c>
      <c r="C8" s="32">
        <v>4</v>
      </c>
      <c r="D8" s="44">
        <v>4</v>
      </c>
      <c r="E8" s="44">
        <v>145</v>
      </c>
      <c r="F8" s="44">
        <v>0</v>
      </c>
      <c r="G8" s="44">
        <v>18</v>
      </c>
      <c r="H8" s="66">
        <v>0</v>
      </c>
      <c r="I8" s="20">
        <v>0</v>
      </c>
    </row>
    <row r="9" spans="1:9" s="14" customFormat="1" ht="12.75">
      <c r="A9" s="1" t="s">
        <v>45</v>
      </c>
      <c r="B9" s="31">
        <v>0</v>
      </c>
      <c r="C9" s="32">
        <v>2</v>
      </c>
      <c r="D9" s="44">
        <v>3</v>
      </c>
      <c r="E9" s="44">
        <v>178</v>
      </c>
      <c r="F9" s="44">
        <v>7</v>
      </c>
      <c r="G9" s="44">
        <v>39</v>
      </c>
      <c r="H9" s="66">
        <v>3</v>
      </c>
      <c r="I9" s="20">
        <v>0</v>
      </c>
    </row>
    <row r="10" spans="1:9" s="14" customFormat="1" ht="12.75">
      <c r="A10" s="1" t="s">
        <v>46</v>
      </c>
      <c r="B10" s="31">
        <v>2</v>
      </c>
      <c r="C10" s="32">
        <v>2</v>
      </c>
      <c r="D10" s="44">
        <v>5</v>
      </c>
      <c r="E10" s="44">
        <v>147</v>
      </c>
      <c r="F10" s="44">
        <v>3</v>
      </c>
      <c r="G10" s="44">
        <v>43</v>
      </c>
      <c r="H10" s="66">
        <v>8</v>
      </c>
      <c r="I10" s="20">
        <v>0</v>
      </c>
    </row>
    <row r="11" spans="1:9" s="14" customFormat="1" ht="12.75">
      <c r="A11" s="1" t="s">
        <v>47</v>
      </c>
      <c r="B11" s="31">
        <v>0</v>
      </c>
      <c r="C11" s="32">
        <v>2</v>
      </c>
      <c r="D11" s="44">
        <v>1</v>
      </c>
      <c r="E11" s="44">
        <v>89</v>
      </c>
      <c r="F11" s="44">
        <v>2</v>
      </c>
      <c r="G11" s="44">
        <v>14</v>
      </c>
      <c r="H11" s="66">
        <v>2</v>
      </c>
      <c r="I11" s="20">
        <v>0</v>
      </c>
    </row>
    <row r="12" spans="1:9" s="14" customFormat="1" ht="12.75">
      <c r="A12" s="1" t="s">
        <v>48</v>
      </c>
      <c r="B12" s="31">
        <v>0</v>
      </c>
      <c r="C12" s="32">
        <v>0</v>
      </c>
      <c r="D12" s="44">
        <v>1</v>
      </c>
      <c r="E12" s="44">
        <v>78</v>
      </c>
      <c r="F12" s="44">
        <v>2</v>
      </c>
      <c r="G12" s="44">
        <v>13</v>
      </c>
      <c r="H12" s="66">
        <v>1</v>
      </c>
      <c r="I12" s="20">
        <v>0</v>
      </c>
    </row>
    <row r="13" spans="1:9" s="14" customFormat="1" ht="12.75">
      <c r="A13" s="1" t="s">
        <v>49</v>
      </c>
      <c r="B13" s="31">
        <v>0</v>
      </c>
      <c r="C13" s="32">
        <v>2</v>
      </c>
      <c r="D13" s="44">
        <v>1</v>
      </c>
      <c r="E13" s="44">
        <v>116</v>
      </c>
      <c r="F13" s="44">
        <v>0</v>
      </c>
      <c r="G13" s="44">
        <v>17</v>
      </c>
      <c r="H13" s="66">
        <v>4</v>
      </c>
      <c r="I13" s="20">
        <v>0</v>
      </c>
    </row>
    <row r="14" spans="1:9" s="14" customFormat="1" ht="12.75">
      <c r="A14" s="1" t="s">
        <v>50</v>
      </c>
      <c r="B14" s="31">
        <v>0</v>
      </c>
      <c r="C14" s="32">
        <v>2</v>
      </c>
      <c r="D14" s="44">
        <v>1</v>
      </c>
      <c r="E14" s="44">
        <v>95</v>
      </c>
      <c r="F14" s="44">
        <v>0</v>
      </c>
      <c r="G14" s="44">
        <v>24</v>
      </c>
      <c r="H14" s="66">
        <v>2</v>
      </c>
      <c r="I14" s="20">
        <v>0</v>
      </c>
    </row>
    <row r="15" spans="1:9" s="14" customFormat="1" ht="12.75">
      <c r="A15" s="1" t="s">
        <v>51</v>
      </c>
      <c r="B15" s="31">
        <v>1</v>
      </c>
      <c r="C15" s="32">
        <v>3</v>
      </c>
      <c r="D15" s="44">
        <v>2</v>
      </c>
      <c r="E15" s="44">
        <v>128</v>
      </c>
      <c r="F15" s="44">
        <v>3</v>
      </c>
      <c r="G15" s="44">
        <v>20</v>
      </c>
      <c r="H15" s="66">
        <v>2</v>
      </c>
      <c r="I15" s="20">
        <v>0</v>
      </c>
    </row>
    <row r="16" spans="1:9" s="14" customFormat="1" ht="12.75">
      <c r="A16" s="1" t="s">
        <v>52</v>
      </c>
      <c r="B16" s="31">
        <v>1</v>
      </c>
      <c r="C16" s="32">
        <v>7</v>
      </c>
      <c r="D16" s="44">
        <v>4</v>
      </c>
      <c r="E16" s="44">
        <v>202</v>
      </c>
      <c r="F16" s="44">
        <v>1</v>
      </c>
      <c r="G16" s="44">
        <v>32</v>
      </c>
      <c r="H16" s="66">
        <v>1</v>
      </c>
      <c r="I16" s="20">
        <v>0</v>
      </c>
    </row>
    <row r="17" spans="1:9" s="14" customFormat="1" ht="12.75">
      <c r="A17" s="1" t="s">
        <v>53</v>
      </c>
      <c r="B17" s="31">
        <v>0</v>
      </c>
      <c r="C17" s="32">
        <v>4</v>
      </c>
      <c r="D17" s="44">
        <v>3</v>
      </c>
      <c r="E17" s="44">
        <v>157</v>
      </c>
      <c r="F17" s="44">
        <v>4</v>
      </c>
      <c r="G17" s="44">
        <v>42</v>
      </c>
      <c r="H17" s="66">
        <v>2</v>
      </c>
      <c r="I17" s="20">
        <v>0</v>
      </c>
    </row>
    <row r="18" spans="1:9" s="14" customFormat="1" ht="12.75">
      <c r="A18" s="1" t="s">
        <v>54</v>
      </c>
      <c r="B18" s="31">
        <v>1</v>
      </c>
      <c r="C18" s="32">
        <v>6</v>
      </c>
      <c r="D18" s="44">
        <v>4</v>
      </c>
      <c r="E18" s="44">
        <v>155</v>
      </c>
      <c r="F18" s="44">
        <v>3</v>
      </c>
      <c r="G18" s="44">
        <v>36</v>
      </c>
      <c r="H18" s="66">
        <v>2</v>
      </c>
      <c r="I18" s="20">
        <v>0</v>
      </c>
    </row>
    <row r="19" spans="1:9" s="14" customFormat="1" ht="12.75">
      <c r="A19" s="1" t="s">
        <v>55</v>
      </c>
      <c r="B19" s="31">
        <v>2</v>
      </c>
      <c r="C19" s="32">
        <v>4</v>
      </c>
      <c r="D19" s="44">
        <v>4</v>
      </c>
      <c r="E19" s="44">
        <v>246</v>
      </c>
      <c r="F19" s="44">
        <v>6</v>
      </c>
      <c r="G19" s="44">
        <v>69</v>
      </c>
      <c r="H19" s="66">
        <v>4</v>
      </c>
      <c r="I19" s="20">
        <v>0</v>
      </c>
    </row>
    <row r="20" spans="1:9" s="14" customFormat="1" ht="12.75">
      <c r="A20" s="1" t="s">
        <v>56</v>
      </c>
      <c r="B20" s="31">
        <v>1</v>
      </c>
      <c r="C20" s="32">
        <v>8</v>
      </c>
      <c r="D20" s="44">
        <v>4</v>
      </c>
      <c r="E20" s="44">
        <v>322</v>
      </c>
      <c r="F20" s="44">
        <v>5</v>
      </c>
      <c r="G20" s="44">
        <v>62</v>
      </c>
      <c r="H20" s="66">
        <v>8</v>
      </c>
      <c r="I20" s="20">
        <v>0</v>
      </c>
    </row>
    <row r="21" spans="1:9" s="14" customFormat="1" ht="12.75">
      <c r="A21" s="1" t="s">
        <v>57</v>
      </c>
      <c r="B21" s="31">
        <v>1</v>
      </c>
      <c r="C21" s="32">
        <v>9</v>
      </c>
      <c r="D21" s="44">
        <v>3</v>
      </c>
      <c r="E21" s="44">
        <v>87</v>
      </c>
      <c r="F21" s="44">
        <v>2</v>
      </c>
      <c r="G21" s="44">
        <v>20</v>
      </c>
      <c r="H21" s="66">
        <v>1</v>
      </c>
      <c r="I21" s="20">
        <v>0</v>
      </c>
    </row>
    <row r="22" spans="1:9" s="14" customFormat="1" ht="12.75">
      <c r="A22" s="1" t="s">
        <v>58</v>
      </c>
      <c r="B22" s="31">
        <v>0</v>
      </c>
      <c r="C22" s="32">
        <v>1</v>
      </c>
      <c r="D22" s="44">
        <v>0</v>
      </c>
      <c r="E22" s="44">
        <v>9</v>
      </c>
      <c r="F22" s="44">
        <v>2</v>
      </c>
      <c r="G22" s="44">
        <v>8</v>
      </c>
      <c r="H22" s="66">
        <v>0</v>
      </c>
      <c r="I22" s="20">
        <v>0</v>
      </c>
    </row>
    <row r="23" spans="1:9" s="14" customFormat="1" ht="12.75">
      <c r="A23" s="1" t="s">
        <v>59</v>
      </c>
      <c r="B23" s="31">
        <v>1</v>
      </c>
      <c r="C23" s="32">
        <v>3</v>
      </c>
      <c r="D23" s="44">
        <v>11</v>
      </c>
      <c r="E23" s="44">
        <v>419</v>
      </c>
      <c r="F23" s="44">
        <v>7</v>
      </c>
      <c r="G23" s="44">
        <v>119</v>
      </c>
      <c r="H23" s="66">
        <v>6</v>
      </c>
      <c r="I23" s="20">
        <v>0</v>
      </c>
    </row>
    <row r="24" spans="1:9" s="14" customFormat="1" ht="12.75">
      <c r="A24" s="1" t="s">
        <v>60</v>
      </c>
      <c r="B24" s="31">
        <v>0</v>
      </c>
      <c r="C24" s="32">
        <v>3</v>
      </c>
      <c r="D24" s="44">
        <v>1</v>
      </c>
      <c r="E24" s="44">
        <v>83</v>
      </c>
      <c r="F24" s="44">
        <v>3</v>
      </c>
      <c r="G24" s="44">
        <v>22</v>
      </c>
      <c r="H24" s="66">
        <v>1</v>
      </c>
      <c r="I24" s="20">
        <v>0</v>
      </c>
    </row>
    <row r="25" spans="1:9" s="14" customFormat="1" ht="12.75">
      <c r="A25" s="1" t="s">
        <v>61</v>
      </c>
      <c r="B25" s="31">
        <v>5</v>
      </c>
      <c r="C25" s="32">
        <v>11</v>
      </c>
      <c r="D25" s="44">
        <v>5</v>
      </c>
      <c r="E25" s="44">
        <v>481</v>
      </c>
      <c r="F25" s="44">
        <v>8</v>
      </c>
      <c r="G25" s="44">
        <v>107</v>
      </c>
      <c r="H25" s="66">
        <v>9</v>
      </c>
      <c r="I25" s="20">
        <v>0</v>
      </c>
    </row>
    <row r="26" spans="1:9" s="14" customFormat="1" ht="12.75">
      <c r="A26" s="1" t="s">
        <v>62</v>
      </c>
      <c r="B26" s="31">
        <v>0</v>
      </c>
      <c r="C26" s="32">
        <v>2</v>
      </c>
      <c r="D26" s="44">
        <v>0</v>
      </c>
      <c r="E26" s="44">
        <v>44</v>
      </c>
      <c r="F26" s="44">
        <v>4</v>
      </c>
      <c r="G26" s="44">
        <v>19</v>
      </c>
      <c r="H26" s="66">
        <v>0</v>
      </c>
      <c r="I26" s="20">
        <v>0</v>
      </c>
    </row>
    <row r="27" spans="1:9" s="14" customFormat="1" ht="12.75">
      <c r="A27" s="1" t="s">
        <v>63</v>
      </c>
      <c r="B27" s="31">
        <v>2</v>
      </c>
      <c r="C27" s="32">
        <v>3</v>
      </c>
      <c r="D27" s="44">
        <v>3</v>
      </c>
      <c r="E27" s="44">
        <v>160</v>
      </c>
      <c r="F27" s="44">
        <v>4</v>
      </c>
      <c r="G27" s="44">
        <v>46</v>
      </c>
      <c r="H27" s="66">
        <v>1</v>
      </c>
      <c r="I27" s="20">
        <v>0</v>
      </c>
    </row>
    <row r="28" spans="1:9" s="14" customFormat="1" ht="12.75">
      <c r="A28" s="1" t="s">
        <v>64</v>
      </c>
      <c r="B28" s="31">
        <v>2</v>
      </c>
      <c r="C28" s="32">
        <v>8</v>
      </c>
      <c r="D28" s="44">
        <v>4</v>
      </c>
      <c r="E28" s="44">
        <v>195</v>
      </c>
      <c r="F28" s="44">
        <v>5</v>
      </c>
      <c r="G28" s="44">
        <v>52</v>
      </c>
      <c r="H28" s="66">
        <v>1</v>
      </c>
      <c r="I28" s="20">
        <v>0</v>
      </c>
    </row>
    <row r="29" spans="1:9" s="14" customFormat="1" ht="12.75">
      <c r="A29" s="1" t="s">
        <v>65</v>
      </c>
      <c r="B29" s="31">
        <v>0</v>
      </c>
      <c r="C29" s="32">
        <v>1</v>
      </c>
      <c r="D29" s="44">
        <v>0</v>
      </c>
      <c r="E29" s="44">
        <v>64</v>
      </c>
      <c r="F29" s="44">
        <v>2</v>
      </c>
      <c r="G29" s="44">
        <v>4</v>
      </c>
      <c r="H29" s="66">
        <v>0</v>
      </c>
      <c r="I29" s="20">
        <v>0</v>
      </c>
    </row>
    <row r="30" spans="1:9" s="33" customFormat="1" ht="12.75">
      <c r="A30" s="1" t="s">
        <v>66</v>
      </c>
      <c r="B30" s="31">
        <v>0</v>
      </c>
      <c r="C30" s="32">
        <v>8</v>
      </c>
      <c r="D30" s="44">
        <v>3</v>
      </c>
      <c r="E30" s="44">
        <v>147</v>
      </c>
      <c r="F30" s="44">
        <v>2</v>
      </c>
      <c r="G30" s="44">
        <v>15</v>
      </c>
      <c r="H30" s="66">
        <v>2</v>
      </c>
      <c r="I30" s="20">
        <v>0</v>
      </c>
    </row>
    <row r="31" spans="1:9" s="33" customFormat="1" ht="12.75">
      <c r="A31" s="1" t="s">
        <v>67</v>
      </c>
      <c r="B31" s="31">
        <v>0</v>
      </c>
      <c r="C31" s="32">
        <v>6</v>
      </c>
      <c r="D31" s="44">
        <v>2</v>
      </c>
      <c r="E31" s="44">
        <v>149</v>
      </c>
      <c r="F31" s="44">
        <v>4</v>
      </c>
      <c r="G31" s="44">
        <v>17</v>
      </c>
      <c r="H31" s="66">
        <v>0</v>
      </c>
      <c r="I31" s="20">
        <v>0</v>
      </c>
    </row>
    <row r="32" spans="1:9" s="33" customFormat="1" ht="12.75">
      <c r="A32" s="1" t="s">
        <v>68</v>
      </c>
      <c r="B32" s="31">
        <v>0</v>
      </c>
      <c r="C32" s="32">
        <v>2</v>
      </c>
      <c r="D32" s="44">
        <v>0</v>
      </c>
      <c r="E32" s="44">
        <v>102</v>
      </c>
      <c r="F32" s="44">
        <v>4</v>
      </c>
      <c r="G32" s="44">
        <v>12</v>
      </c>
      <c r="H32" s="66">
        <v>0</v>
      </c>
      <c r="I32" s="20">
        <v>0</v>
      </c>
    </row>
    <row r="33" spans="1:9" s="33" customFormat="1" ht="12.75">
      <c r="A33" s="1" t="s">
        <v>69</v>
      </c>
      <c r="B33" s="31">
        <v>2</v>
      </c>
      <c r="C33" s="32">
        <v>1</v>
      </c>
      <c r="D33" s="44">
        <v>2</v>
      </c>
      <c r="E33" s="44">
        <v>39</v>
      </c>
      <c r="F33" s="44">
        <v>1</v>
      </c>
      <c r="G33" s="44">
        <v>11</v>
      </c>
      <c r="H33" s="66">
        <v>0</v>
      </c>
      <c r="I33" s="20">
        <v>0</v>
      </c>
    </row>
    <row r="34" spans="1:9" s="33" customFormat="1" ht="12.75">
      <c r="A34" s="1" t="s">
        <v>76</v>
      </c>
      <c r="B34" s="50">
        <v>2</v>
      </c>
      <c r="C34" s="63">
        <v>27</v>
      </c>
      <c r="D34" s="70">
        <v>22</v>
      </c>
      <c r="E34" s="70">
        <v>1097</v>
      </c>
      <c r="F34" s="70">
        <v>15</v>
      </c>
      <c r="G34" s="70">
        <v>393</v>
      </c>
      <c r="H34" s="67">
        <v>12</v>
      </c>
      <c r="I34" s="71">
        <v>0</v>
      </c>
    </row>
    <row r="35" spans="1:9" ht="12.75">
      <c r="A35" s="8" t="s">
        <v>0</v>
      </c>
      <c r="B35" s="16">
        <f aca="true" t="shared" si="0" ref="B35:I35">SUM(B7:B34)</f>
        <v>23</v>
      </c>
      <c r="C35" s="52">
        <f t="shared" si="0"/>
        <v>131</v>
      </c>
      <c r="D35" s="52">
        <f t="shared" si="0"/>
        <v>95</v>
      </c>
      <c r="E35" s="16">
        <f t="shared" si="0"/>
        <v>5191</v>
      </c>
      <c r="F35" s="16">
        <f t="shared" si="0"/>
        <v>101</v>
      </c>
      <c r="G35" s="16">
        <f t="shared" si="0"/>
        <v>1276</v>
      </c>
      <c r="H35" s="16">
        <f t="shared" si="0"/>
        <v>72</v>
      </c>
      <c r="I35" s="16">
        <f t="shared" si="0"/>
        <v>0</v>
      </c>
    </row>
    <row r="36" spans="1:9" ht="12.75">
      <c r="A36" s="35"/>
      <c r="B36" s="51"/>
      <c r="C36" s="51"/>
      <c r="D36" s="51"/>
      <c r="E36" s="51"/>
      <c r="F36" s="51"/>
      <c r="G36" s="51"/>
      <c r="H36" s="51"/>
      <c r="I36" s="51"/>
    </row>
  </sheetData>
  <sheetProtection selectLockedCells="1"/>
  <mergeCells count="4">
    <mergeCell ref="B1:I1"/>
    <mergeCell ref="B2:I2"/>
    <mergeCell ref="B3:I3"/>
    <mergeCell ref="A1:A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7.28125" style="15" bestFit="1" customWidth="1"/>
    <col min="2" max="5" width="8.57421875" style="15" customWidth="1"/>
    <col min="6" max="6" width="8.57421875" style="82" customWidth="1"/>
    <col min="7" max="8" width="8.57421875" style="36" customWidth="1"/>
    <col min="9" max="16384" width="9.140625" style="9" customWidth="1"/>
  </cols>
  <sheetData>
    <row r="1" spans="1:8" ht="12.75">
      <c r="A1" s="23"/>
      <c r="B1" s="93"/>
      <c r="C1" s="94"/>
      <c r="D1" s="94"/>
      <c r="E1" s="94"/>
      <c r="F1" s="95"/>
      <c r="G1" s="96" t="s">
        <v>1</v>
      </c>
      <c r="H1" s="97"/>
    </row>
    <row r="2" spans="1:8" ht="12.75">
      <c r="A2" s="26"/>
      <c r="B2" s="87" t="s">
        <v>2</v>
      </c>
      <c r="C2" s="88"/>
      <c r="D2" s="88"/>
      <c r="E2" s="88"/>
      <c r="F2" s="89"/>
      <c r="G2" s="87" t="s">
        <v>2</v>
      </c>
      <c r="H2" s="89"/>
    </row>
    <row r="3" spans="1:8" ht="12.75">
      <c r="A3" s="27"/>
      <c r="B3" s="2" t="s">
        <v>92</v>
      </c>
      <c r="C3" s="2" t="s">
        <v>91</v>
      </c>
      <c r="D3" s="2" t="s">
        <v>3</v>
      </c>
      <c r="E3" s="2" t="s">
        <v>4</v>
      </c>
      <c r="F3" s="76" t="s">
        <v>98</v>
      </c>
      <c r="G3" s="2" t="s">
        <v>3</v>
      </c>
      <c r="H3" s="2" t="s">
        <v>4</v>
      </c>
    </row>
    <row r="4" spans="1:8" ht="87.75" customHeight="1" thickBot="1">
      <c r="A4" s="28" t="s">
        <v>16</v>
      </c>
      <c r="B4" s="6" t="s">
        <v>100</v>
      </c>
      <c r="C4" s="6" t="s">
        <v>101</v>
      </c>
      <c r="D4" s="6" t="s">
        <v>79</v>
      </c>
      <c r="E4" s="6" t="s">
        <v>32</v>
      </c>
      <c r="F4" s="77" t="s">
        <v>38</v>
      </c>
      <c r="G4" s="6" t="s">
        <v>80</v>
      </c>
      <c r="H4" s="6" t="s">
        <v>81</v>
      </c>
    </row>
    <row r="5" spans="1:8" ht="13.5" thickBot="1">
      <c r="A5" s="11"/>
      <c r="B5" s="12"/>
      <c r="C5" s="12"/>
      <c r="D5" s="12"/>
      <c r="E5" s="12"/>
      <c r="F5" s="78"/>
      <c r="G5" s="12"/>
      <c r="H5" s="13"/>
    </row>
    <row r="6" spans="1:8" ht="12.75">
      <c r="A6" s="1" t="s">
        <v>43</v>
      </c>
      <c r="B6" s="29">
        <v>0</v>
      </c>
      <c r="C6" s="30">
        <v>1</v>
      </c>
      <c r="D6" s="30">
        <v>4</v>
      </c>
      <c r="E6" s="43">
        <v>63</v>
      </c>
      <c r="F6" s="79">
        <v>0</v>
      </c>
      <c r="G6" s="29">
        <v>4</v>
      </c>
      <c r="H6" s="18">
        <v>61</v>
      </c>
    </row>
    <row r="7" spans="1:8" ht="12.75">
      <c r="A7" s="1" t="s">
        <v>44</v>
      </c>
      <c r="B7" s="31">
        <v>2</v>
      </c>
      <c r="C7" s="32">
        <v>0</v>
      </c>
      <c r="D7" s="32">
        <v>19</v>
      </c>
      <c r="E7" s="44">
        <v>154</v>
      </c>
      <c r="F7" s="80">
        <v>0</v>
      </c>
      <c r="G7" s="31">
        <v>17</v>
      </c>
      <c r="H7" s="22">
        <v>153</v>
      </c>
    </row>
    <row r="8" spans="1:8" ht="12.75">
      <c r="A8" s="1" t="s">
        <v>45</v>
      </c>
      <c r="B8" s="31">
        <v>4</v>
      </c>
      <c r="C8" s="32">
        <v>3</v>
      </c>
      <c r="D8" s="32">
        <v>37</v>
      </c>
      <c r="E8" s="44">
        <v>191</v>
      </c>
      <c r="F8" s="80">
        <v>0</v>
      </c>
      <c r="G8" s="31">
        <v>37</v>
      </c>
      <c r="H8" s="22">
        <v>194</v>
      </c>
    </row>
    <row r="9" spans="1:8" ht="12.75">
      <c r="A9" s="1" t="s">
        <v>46</v>
      </c>
      <c r="B9" s="31">
        <v>1</v>
      </c>
      <c r="C9" s="32">
        <v>5</v>
      </c>
      <c r="D9" s="32">
        <v>43</v>
      </c>
      <c r="E9" s="44">
        <v>166</v>
      </c>
      <c r="F9" s="80">
        <v>0</v>
      </c>
      <c r="G9" s="31">
        <v>48</v>
      </c>
      <c r="H9" s="22">
        <v>158</v>
      </c>
    </row>
    <row r="10" spans="1:8" ht="12.75">
      <c r="A10" s="1" t="s">
        <v>47</v>
      </c>
      <c r="B10" s="31">
        <v>1</v>
      </c>
      <c r="C10" s="32">
        <v>2</v>
      </c>
      <c r="D10" s="32">
        <v>15</v>
      </c>
      <c r="E10" s="44">
        <v>95</v>
      </c>
      <c r="F10" s="80">
        <v>0</v>
      </c>
      <c r="G10" s="31">
        <v>18</v>
      </c>
      <c r="H10" s="22">
        <v>93</v>
      </c>
    </row>
    <row r="11" spans="1:8" ht="12.75">
      <c r="A11" s="1" t="s">
        <v>48</v>
      </c>
      <c r="B11" s="31">
        <v>0</v>
      </c>
      <c r="C11" s="32">
        <v>1</v>
      </c>
      <c r="D11" s="32">
        <v>17</v>
      </c>
      <c r="E11" s="44">
        <v>80</v>
      </c>
      <c r="F11" s="80">
        <v>0</v>
      </c>
      <c r="G11" s="31">
        <v>20</v>
      </c>
      <c r="H11" s="22">
        <v>79</v>
      </c>
    </row>
    <row r="12" spans="1:8" ht="12.75">
      <c r="A12" s="1" t="s">
        <v>49</v>
      </c>
      <c r="B12" s="31">
        <v>0</v>
      </c>
      <c r="C12" s="32">
        <v>1</v>
      </c>
      <c r="D12" s="32">
        <v>18</v>
      </c>
      <c r="E12" s="44">
        <v>126</v>
      </c>
      <c r="F12" s="80">
        <v>0</v>
      </c>
      <c r="G12" s="31">
        <v>28</v>
      </c>
      <c r="H12" s="22">
        <v>111</v>
      </c>
    </row>
    <row r="13" spans="1:8" ht="12.75">
      <c r="A13" s="1" t="s">
        <v>50</v>
      </c>
      <c r="B13" s="31">
        <v>1</v>
      </c>
      <c r="C13" s="32">
        <v>0</v>
      </c>
      <c r="D13" s="32">
        <v>20</v>
      </c>
      <c r="E13" s="44">
        <v>111</v>
      </c>
      <c r="F13" s="80">
        <v>0</v>
      </c>
      <c r="G13" s="31">
        <v>25</v>
      </c>
      <c r="H13" s="22">
        <v>100</v>
      </c>
    </row>
    <row r="14" spans="1:8" ht="12.75">
      <c r="A14" s="1" t="s">
        <v>51</v>
      </c>
      <c r="B14" s="31">
        <v>6</v>
      </c>
      <c r="C14" s="32">
        <v>1</v>
      </c>
      <c r="D14" s="32">
        <v>22</v>
      </c>
      <c r="E14" s="44">
        <v>131</v>
      </c>
      <c r="F14" s="80">
        <v>0</v>
      </c>
      <c r="G14" s="31">
        <v>22</v>
      </c>
      <c r="H14" s="22">
        <v>136</v>
      </c>
    </row>
    <row r="15" spans="1:8" ht="12.75">
      <c r="A15" s="1" t="s">
        <v>52</v>
      </c>
      <c r="B15" s="31">
        <v>5</v>
      </c>
      <c r="C15" s="32">
        <v>1</v>
      </c>
      <c r="D15" s="32">
        <v>36</v>
      </c>
      <c r="E15" s="44">
        <v>212</v>
      </c>
      <c r="F15" s="80">
        <v>0</v>
      </c>
      <c r="G15" s="31">
        <v>34</v>
      </c>
      <c r="H15" s="22">
        <v>210</v>
      </c>
    </row>
    <row r="16" spans="1:8" ht="12.75">
      <c r="A16" s="1" t="s">
        <v>53</v>
      </c>
      <c r="B16" s="31">
        <v>2</v>
      </c>
      <c r="C16" s="32">
        <v>3</v>
      </c>
      <c r="D16" s="32">
        <v>42</v>
      </c>
      <c r="E16" s="44">
        <v>168</v>
      </c>
      <c r="F16" s="80">
        <v>0</v>
      </c>
      <c r="G16" s="31">
        <v>47</v>
      </c>
      <c r="H16" s="22">
        <v>163</v>
      </c>
    </row>
    <row r="17" spans="1:8" ht="12.75">
      <c r="A17" s="1" t="s">
        <v>54</v>
      </c>
      <c r="B17" s="31">
        <v>3</v>
      </c>
      <c r="C17" s="32">
        <v>2</v>
      </c>
      <c r="D17" s="32">
        <v>43</v>
      </c>
      <c r="E17" s="44">
        <v>168</v>
      </c>
      <c r="F17" s="80">
        <v>0</v>
      </c>
      <c r="G17" s="31">
        <v>43</v>
      </c>
      <c r="H17" s="22">
        <v>167</v>
      </c>
    </row>
    <row r="18" spans="1:8" ht="12.75">
      <c r="A18" s="1" t="s">
        <v>55</v>
      </c>
      <c r="B18" s="31">
        <v>9</v>
      </c>
      <c r="C18" s="32">
        <v>2</v>
      </c>
      <c r="D18" s="32">
        <v>76</v>
      </c>
      <c r="E18" s="44">
        <v>263</v>
      </c>
      <c r="F18" s="80">
        <v>0</v>
      </c>
      <c r="G18" s="31">
        <v>83</v>
      </c>
      <c r="H18" s="22">
        <v>259</v>
      </c>
    </row>
    <row r="19" spans="1:8" ht="12.75">
      <c r="A19" s="1" t="s">
        <v>56</v>
      </c>
      <c r="B19" s="31">
        <v>6</v>
      </c>
      <c r="C19" s="32">
        <v>2</v>
      </c>
      <c r="D19" s="32">
        <v>66</v>
      </c>
      <c r="E19" s="44">
        <v>347</v>
      </c>
      <c r="F19" s="80">
        <v>0</v>
      </c>
      <c r="G19" s="31">
        <v>73</v>
      </c>
      <c r="H19" s="22">
        <v>343</v>
      </c>
    </row>
    <row r="20" spans="1:8" ht="12.75">
      <c r="A20" s="1" t="s">
        <v>57</v>
      </c>
      <c r="B20" s="31">
        <v>2</v>
      </c>
      <c r="C20" s="32">
        <v>1</v>
      </c>
      <c r="D20" s="32">
        <v>28</v>
      </c>
      <c r="E20" s="44">
        <v>92</v>
      </c>
      <c r="F20" s="80">
        <v>0</v>
      </c>
      <c r="G20" s="31">
        <v>26</v>
      </c>
      <c r="H20" s="22">
        <v>96</v>
      </c>
    </row>
    <row r="21" spans="1:8" ht="12.75">
      <c r="A21" s="1" t="s">
        <v>58</v>
      </c>
      <c r="B21" s="31">
        <v>0</v>
      </c>
      <c r="C21" s="32">
        <v>0</v>
      </c>
      <c r="D21" s="32">
        <v>6</v>
      </c>
      <c r="E21" s="44">
        <v>12</v>
      </c>
      <c r="F21" s="80">
        <v>0</v>
      </c>
      <c r="G21" s="31">
        <v>8</v>
      </c>
      <c r="H21" s="22">
        <v>12</v>
      </c>
    </row>
    <row r="22" spans="1:8" ht="12.75">
      <c r="A22" s="1" t="s">
        <v>59</v>
      </c>
      <c r="B22" s="31">
        <v>4</v>
      </c>
      <c r="C22" s="32">
        <v>3</v>
      </c>
      <c r="D22" s="32">
        <v>129</v>
      </c>
      <c r="E22" s="44">
        <v>440</v>
      </c>
      <c r="F22" s="80">
        <v>0</v>
      </c>
      <c r="G22" s="31">
        <v>142</v>
      </c>
      <c r="H22" s="22">
        <v>427</v>
      </c>
    </row>
    <row r="23" spans="1:8" ht="12.75">
      <c r="A23" s="1" t="s">
        <v>60</v>
      </c>
      <c r="B23" s="31">
        <v>1</v>
      </c>
      <c r="C23" s="32">
        <v>3</v>
      </c>
      <c r="D23" s="32">
        <v>21</v>
      </c>
      <c r="E23" s="44">
        <v>90</v>
      </c>
      <c r="F23" s="80">
        <v>0</v>
      </c>
      <c r="G23" s="31">
        <v>25</v>
      </c>
      <c r="H23" s="22">
        <v>87</v>
      </c>
    </row>
    <row r="24" spans="1:8" ht="12.75">
      <c r="A24" s="1" t="s">
        <v>61</v>
      </c>
      <c r="B24" s="31">
        <v>10</v>
      </c>
      <c r="C24" s="32">
        <v>8</v>
      </c>
      <c r="D24" s="32">
        <v>118</v>
      </c>
      <c r="E24" s="44">
        <v>505</v>
      </c>
      <c r="F24" s="80">
        <v>0</v>
      </c>
      <c r="G24" s="31">
        <v>123</v>
      </c>
      <c r="H24" s="22">
        <v>515</v>
      </c>
    </row>
    <row r="25" spans="1:8" ht="12.75">
      <c r="A25" s="1" t="s">
        <v>62</v>
      </c>
      <c r="B25" s="31">
        <v>0</v>
      </c>
      <c r="C25" s="32">
        <v>3</v>
      </c>
      <c r="D25" s="32">
        <v>19</v>
      </c>
      <c r="E25" s="44">
        <v>47</v>
      </c>
      <c r="F25" s="80">
        <v>0</v>
      </c>
      <c r="G25" s="31">
        <v>23</v>
      </c>
      <c r="H25" s="22">
        <v>45</v>
      </c>
    </row>
    <row r="26" spans="1:8" ht="12.75">
      <c r="A26" s="1" t="s">
        <v>63</v>
      </c>
      <c r="B26" s="31">
        <v>2</v>
      </c>
      <c r="C26" s="32">
        <v>2</v>
      </c>
      <c r="D26" s="32">
        <v>55</v>
      </c>
      <c r="E26" s="44">
        <v>162</v>
      </c>
      <c r="F26" s="80">
        <v>0</v>
      </c>
      <c r="G26" s="31">
        <v>54</v>
      </c>
      <c r="H26" s="22">
        <v>165</v>
      </c>
    </row>
    <row r="27" spans="1:8" ht="12.75">
      <c r="A27" s="1" t="s">
        <v>64</v>
      </c>
      <c r="B27" s="31">
        <v>3</v>
      </c>
      <c r="C27" s="32">
        <v>7</v>
      </c>
      <c r="D27" s="32">
        <v>64</v>
      </c>
      <c r="E27" s="44">
        <v>201</v>
      </c>
      <c r="F27" s="80">
        <v>0</v>
      </c>
      <c r="G27" s="31">
        <v>64</v>
      </c>
      <c r="H27" s="22">
        <v>206</v>
      </c>
    </row>
    <row r="28" spans="1:8" ht="12.75">
      <c r="A28" s="1" t="s">
        <v>65</v>
      </c>
      <c r="B28" s="31">
        <v>0</v>
      </c>
      <c r="C28" s="32">
        <v>1</v>
      </c>
      <c r="D28" s="32">
        <v>8</v>
      </c>
      <c r="E28" s="44">
        <v>61</v>
      </c>
      <c r="F28" s="80">
        <v>0</v>
      </c>
      <c r="G28" s="31">
        <v>7</v>
      </c>
      <c r="H28" s="22">
        <v>65</v>
      </c>
    </row>
    <row r="29" spans="1:8" ht="12.75">
      <c r="A29" s="1" t="s">
        <v>66</v>
      </c>
      <c r="B29" s="31">
        <v>5</v>
      </c>
      <c r="C29" s="32">
        <v>2</v>
      </c>
      <c r="D29" s="32">
        <v>11</v>
      </c>
      <c r="E29" s="44">
        <v>163</v>
      </c>
      <c r="F29" s="80">
        <v>0</v>
      </c>
      <c r="G29" s="31">
        <v>18</v>
      </c>
      <c r="H29" s="22">
        <v>161</v>
      </c>
    </row>
    <row r="30" spans="1:8" ht="12.75">
      <c r="A30" s="1" t="s">
        <v>67</v>
      </c>
      <c r="B30" s="31">
        <v>1</v>
      </c>
      <c r="C30" s="32">
        <v>4</v>
      </c>
      <c r="D30" s="32">
        <v>20</v>
      </c>
      <c r="E30" s="44">
        <v>158</v>
      </c>
      <c r="F30" s="80">
        <v>0</v>
      </c>
      <c r="G30" s="31">
        <v>22</v>
      </c>
      <c r="H30" s="22">
        <v>158</v>
      </c>
    </row>
    <row r="31" spans="1:8" ht="12.75">
      <c r="A31" s="1" t="s">
        <v>68</v>
      </c>
      <c r="B31" s="31">
        <v>3</v>
      </c>
      <c r="C31" s="32">
        <v>1</v>
      </c>
      <c r="D31" s="32">
        <v>14</v>
      </c>
      <c r="E31" s="44">
        <v>101</v>
      </c>
      <c r="F31" s="80">
        <v>0</v>
      </c>
      <c r="G31" s="31">
        <v>15</v>
      </c>
      <c r="H31" s="22">
        <v>104</v>
      </c>
    </row>
    <row r="32" spans="1:8" ht="12.75">
      <c r="A32" s="1" t="s">
        <v>69</v>
      </c>
      <c r="B32" s="31">
        <v>1</v>
      </c>
      <c r="C32" s="32">
        <v>1</v>
      </c>
      <c r="D32" s="32">
        <v>16</v>
      </c>
      <c r="E32" s="44">
        <v>39</v>
      </c>
      <c r="F32" s="80">
        <v>0</v>
      </c>
      <c r="G32" s="31">
        <v>18</v>
      </c>
      <c r="H32" s="22">
        <v>38</v>
      </c>
    </row>
    <row r="33" spans="1:8" ht="12.75">
      <c r="A33" s="1" t="s">
        <v>76</v>
      </c>
      <c r="B33" s="31">
        <v>27</v>
      </c>
      <c r="C33" s="63">
        <v>18</v>
      </c>
      <c r="D33" s="63">
        <v>405</v>
      </c>
      <c r="E33" s="44">
        <v>1132</v>
      </c>
      <c r="F33" s="80">
        <v>0</v>
      </c>
      <c r="G33" s="50">
        <v>433</v>
      </c>
      <c r="H33" s="69">
        <v>1132</v>
      </c>
    </row>
    <row r="34" spans="1:8" ht="12.75">
      <c r="A34" s="8" t="s">
        <v>0</v>
      </c>
      <c r="B34" s="16">
        <f aca="true" t="shared" si="0" ref="B34:H34">SUM(B6:B33)</f>
        <v>99</v>
      </c>
      <c r="C34" s="16">
        <f t="shared" si="0"/>
        <v>78</v>
      </c>
      <c r="D34" s="16">
        <f t="shared" si="0"/>
        <v>1372</v>
      </c>
      <c r="E34" s="16">
        <f t="shared" si="0"/>
        <v>5478</v>
      </c>
      <c r="F34" s="81">
        <f t="shared" si="0"/>
        <v>0</v>
      </c>
      <c r="G34" s="16">
        <f t="shared" si="0"/>
        <v>1477</v>
      </c>
      <c r="H34" s="16">
        <f t="shared" si="0"/>
        <v>5438</v>
      </c>
    </row>
  </sheetData>
  <sheetProtection selectLockedCells="1"/>
  <mergeCells count="4">
    <mergeCell ref="B1:F1"/>
    <mergeCell ref="B2:F2"/>
    <mergeCell ref="G1:H1"/>
    <mergeCell ref="G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4.57421875" style="15" customWidth="1"/>
    <col min="2" max="3" width="8.57421875" style="9" customWidth="1"/>
    <col min="4" max="4" width="11.7109375" style="9" bestFit="1" customWidth="1"/>
    <col min="5" max="5" width="10.57421875" style="9" bestFit="1" customWidth="1"/>
    <col min="6" max="7" width="8.57421875" style="9" customWidth="1"/>
    <col min="8" max="16384" width="9.140625" style="9" customWidth="1"/>
  </cols>
  <sheetData>
    <row r="1" spans="1:9" ht="12.75">
      <c r="A1" s="23"/>
      <c r="B1" s="96" t="s">
        <v>5</v>
      </c>
      <c r="C1" s="98"/>
      <c r="D1" s="61" t="s">
        <v>6</v>
      </c>
      <c r="E1" s="68" t="s">
        <v>6</v>
      </c>
      <c r="F1" s="99" t="s">
        <v>7</v>
      </c>
      <c r="G1" s="99"/>
      <c r="H1" s="83" t="s">
        <v>8</v>
      </c>
      <c r="I1" s="83"/>
    </row>
    <row r="2" spans="1:9" s="25" customFormat="1" ht="12.75">
      <c r="A2" s="26"/>
      <c r="B2" s="87" t="s">
        <v>9</v>
      </c>
      <c r="C2" s="88"/>
      <c r="D2" s="39" t="s">
        <v>10</v>
      </c>
      <c r="E2" s="7" t="s">
        <v>11</v>
      </c>
      <c r="F2" s="100" t="s">
        <v>12</v>
      </c>
      <c r="G2" s="100"/>
      <c r="H2" s="100" t="s">
        <v>13</v>
      </c>
      <c r="I2" s="100"/>
    </row>
    <row r="3" spans="1:9" ht="13.5" customHeight="1">
      <c r="A3" s="27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0" customFormat="1" ht="90.75" customHeight="1" thickBot="1">
      <c r="A4" s="28" t="s">
        <v>16</v>
      </c>
      <c r="B4" s="4" t="s">
        <v>35</v>
      </c>
      <c r="C4" s="4" t="s">
        <v>82</v>
      </c>
      <c r="D4" s="4" t="s">
        <v>39</v>
      </c>
      <c r="E4" s="4" t="s">
        <v>83</v>
      </c>
      <c r="F4" s="5" t="s">
        <v>40</v>
      </c>
      <c r="G4" s="5" t="s">
        <v>33</v>
      </c>
      <c r="H4" s="5" t="s">
        <v>84</v>
      </c>
      <c r="I4" s="5" t="s">
        <v>41</v>
      </c>
    </row>
    <row r="5" spans="1:9" s="14" customFormat="1" ht="13.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2.75">
      <c r="A6" s="1" t="s">
        <v>43</v>
      </c>
      <c r="B6" s="29">
        <v>62</v>
      </c>
      <c r="C6" s="18">
        <v>5</v>
      </c>
      <c r="D6" s="29">
        <v>62</v>
      </c>
      <c r="E6" s="29">
        <v>61</v>
      </c>
      <c r="F6" s="29">
        <v>3</v>
      </c>
      <c r="G6" s="45">
        <v>65</v>
      </c>
      <c r="H6" s="29">
        <v>9</v>
      </c>
      <c r="I6" s="18">
        <v>59</v>
      </c>
    </row>
    <row r="7" spans="1:9" s="14" customFormat="1" ht="12.75">
      <c r="A7" s="1" t="s">
        <v>44</v>
      </c>
      <c r="B7" s="31">
        <v>156</v>
      </c>
      <c r="C7" s="22">
        <v>14</v>
      </c>
      <c r="D7" s="31">
        <v>152</v>
      </c>
      <c r="E7" s="31">
        <v>151</v>
      </c>
      <c r="F7" s="31">
        <v>13</v>
      </c>
      <c r="G7" s="46">
        <v>152</v>
      </c>
      <c r="H7" s="31">
        <v>25</v>
      </c>
      <c r="I7" s="22">
        <v>143</v>
      </c>
    </row>
    <row r="8" spans="1:9" s="14" customFormat="1" ht="12.75">
      <c r="A8" s="1" t="s">
        <v>45</v>
      </c>
      <c r="B8" s="31">
        <v>193</v>
      </c>
      <c r="C8" s="22">
        <v>40</v>
      </c>
      <c r="D8" s="31">
        <v>200</v>
      </c>
      <c r="E8" s="31">
        <v>200</v>
      </c>
      <c r="F8" s="31">
        <v>35</v>
      </c>
      <c r="G8" s="46">
        <v>197</v>
      </c>
      <c r="H8" s="31">
        <v>69</v>
      </c>
      <c r="I8" s="22">
        <v>165</v>
      </c>
    </row>
    <row r="9" spans="1:9" s="14" customFormat="1" ht="12.75">
      <c r="A9" s="1" t="s">
        <v>46</v>
      </c>
      <c r="B9" s="31">
        <v>162</v>
      </c>
      <c r="C9" s="22">
        <v>44</v>
      </c>
      <c r="D9" s="31">
        <v>188</v>
      </c>
      <c r="E9" s="31">
        <v>185</v>
      </c>
      <c r="F9" s="31">
        <v>43</v>
      </c>
      <c r="G9" s="46">
        <v>165</v>
      </c>
      <c r="H9" s="31">
        <v>68</v>
      </c>
      <c r="I9" s="22">
        <v>145</v>
      </c>
    </row>
    <row r="10" spans="1:9" s="14" customFormat="1" ht="12.75">
      <c r="A10" s="1" t="s">
        <v>47</v>
      </c>
      <c r="B10" s="31">
        <v>96</v>
      </c>
      <c r="C10" s="22">
        <v>15</v>
      </c>
      <c r="D10" s="31">
        <v>101</v>
      </c>
      <c r="E10" s="31">
        <v>103</v>
      </c>
      <c r="F10" s="34">
        <v>16</v>
      </c>
      <c r="G10" s="46">
        <v>96</v>
      </c>
      <c r="H10" s="31">
        <v>17</v>
      </c>
      <c r="I10" s="22">
        <v>95</v>
      </c>
    </row>
    <row r="11" spans="1:9" s="14" customFormat="1" ht="12.75">
      <c r="A11" s="1" t="s">
        <v>48</v>
      </c>
      <c r="B11" s="31">
        <v>78</v>
      </c>
      <c r="C11" s="22">
        <v>17</v>
      </c>
      <c r="D11" s="31">
        <v>78</v>
      </c>
      <c r="E11" s="31">
        <v>81</v>
      </c>
      <c r="F11" s="31">
        <v>10</v>
      </c>
      <c r="G11" s="46">
        <v>86</v>
      </c>
      <c r="H11" s="31">
        <v>16</v>
      </c>
      <c r="I11" s="22">
        <v>78</v>
      </c>
    </row>
    <row r="12" spans="1:9" s="14" customFormat="1" ht="12.75">
      <c r="A12" s="1" t="s">
        <v>49</v>
      </c>
      <c r="B12" s="31">
        <v>120</v>
      </c>
      <c r="C12" s="22">
        <v>20</v>
      </c>
      <c r="D12" s="31">
        <v>125</v>
      </c>
      <c r="E12" s="31">
        <v>127</v>
      </c>
      <c r="F12" s="31">
        <v>20</v>
      </c>
      <c r="G12" s="46">
        <v>120</v>
      </c>
      <c r="H12" s="31">
        <v>40</v>
      </c>
      <c r="I12" s="22">
        <v>101</v>
      </c>
    </row>
    <row r="13" spans="1:9" s="14" customFormat="1" ht="12.75">
      <c r="A13" s="1" t="s">
        <v>50</v>
      </c>
      <c r="B13" s="31">
        <v>101</v>
      </c>
      <c r="C13" s="22">
        <v>20</v>
      </c>
      <c r="D13" s="31">
        <v>100</v>
      </c>
      <c r="E13" s="31">
        <v>100</v>
      </c>
      <c r="F13" s="31">
        <v>23</v>
      </c>
      <c r="G13" s="46">
        <v>105</v>
      </c>
      <c r="H13" s="31">
        <v>43</v>
      </c>
      <c r="I13" s="22">
        <v>88</v>
      </c>
    </row>
    <row r="14" spans="1:9" s="14" customFormat="1" ht="12.75">
      <c r="A14" s="1" t="s">
        <v>51</v>
      </c>
      <c r="B14" s="31">
        <v>137</v>
      </c>
      <c r="C14" s="22">
        <v>18</v>
      </c>
      <c r="D14" s="31">
        <v>132</v>
      </c>
      <c r="E14" s="31">
        <v>129</v>
      </c>
      <c r="F14" s="31">
        <v>20</v>
      </c>
      <c r="G14" s="46">
        <v>136</v>
      </c>
      <c r="H14" s="31">
        <v>27</v>
      </c>
      <c r="I14" s="22">
        <v>129</v>
      </c>
    </row>
    <row r="15" spans="1:9" s="14" customFormat="1" ht="12.75">
      <c r="A15" s="1" t="s">
        <v>52</v>
      </c>
      <c r="B15" s="31">
        <v>210</v>
      </c>
      <c r="C15" s="22">
        <v>36</v>
      </c>
      <c r="D15" s="31">
        <v>221</v>
      </c>
      <c r="E15" s="31">
        <v>217</v>
      </c>
      <c r="F15" s="31">
        <v>32</v>
      </c>
      <c r="G15" s="46">
        <v>211</v>
      </c>
      <c r="H15" s="31">
        <v>58</v>
      </c>
      <c r="I15" s="22">
        <v>192</v>
      </c>
    </row>
    <row r="16" spans="1:9" s="14" customFormat="1" ht="12.75">
      <c r="A16" s="1" t="s">
        <v>53</v>
      </c>
      <c r="B16" s="31">
        <v>167</v>
      </c>
      <c r="C16" s="22">
        <v>44</v>
      </c>
      <c r="D16" s="31">
        <v>177</v>
      </c>
      <c r="E16" s="31">
        <v>178</v>
      </c>
      <c r="F16" s="31">
        <v>40</v>
      </c>
      <c r="G16" s="46">
        <v>172</v>
      </c>
      <c r="H16" s="31">
        <v>50</v>
      </c>
      <c r="I16" s="22">
        <v>163</v>
      </c>
    </row>
    <row r="17" spans="1:9" s="14" customFormat="1" ht="12.75">
      <c r="A17" s="1" t="s">
        <v>54</v>
      </c>
      <c r="B17" s="31">
        <v>168</v>
      </c>
      <c r="C17" s="22">
        <v>44</v>
      </c>
      <c r="D17" s="31">
        <v>190</v>
      </c>
      <c r="E17" s="31">
        <v>188</v>
      </c>
      <c r="F17" s="31">
        <v>40</v>
      </c>
      <c r="G17" s="46">
        <v>173</v>
      </c>
      <c r="H17" s="31">
        <v>58</v>
      </c>
      <c r="I17" s="22">
        <v>155</v>
      </c>
    </row>
    <row r="18" spans="1:9" s="14" customFormat="1" ht="12.75">
      <c r="A18" s="1" t="s">
        <v>55</v>
      </c>
      <c r="B18" s="31">
        <v>261</v>
      </c>
      <c r="C18" s="22">
        <v>81</v>
      </c>
      <c r="D18" s="31">
        <v>294</v>
      </c>
      <c r="E18" s="31">
        <v>293</v>
      </c>
      <c r="F18" s="31">
        <v>62</v>
      </c>
      <c r="G18" s="46">
        <v>277</v>
      </c>
      <c r="H18" s="31">
        <v>86</v>
      </c>
      <c r="I18" s="22">
        <v>251</v>
      </c>
    </row>
    <row r="19" spans="1:9" s="14" customFormat="1" ht="12.75">
      <c r="A19" s="1" t="s">
        <v>56</v>
      </c>
      <c r="B19" s="31">
        <v>339</v>
      </c>
      <c r="C19" s="22">
        <v>73</v>
      </c>
      <c r="D19" s="31">
        <v>357</v>
      </c>
      <c r="E19" s="31">
        <v>361</v>
      </c>
      <c r="F19" s="31">
        <v>62</v>
      </c>
      <c r="G19" s="46">
        <v>358</v>
      </c>
      <c r="H19" s="31">
        <v>108</v>
      </c>
      <c r="I19" s="22">
        <v>312</v>
      </c>
    </row>
    <row r="20" spans="1:9" s="14" customFormat="1" ht="12.75">
      <c r="A20" s="1" t="s">
        <v>57</v>
      </c>
      <c r="B20" s="31">
        <v>94</v>
      </c>
      <c r="C20" s="22">
        <v>26</v>
      </c>
      <c r="D20" s="31">
        <v>95</v>
      </c>
      <c r="E20" s="31">
        <v>95</v>
      </c>
      <c r="F20" s="31">
        <v>26</v>
      </c>
      <c r="G20" s="46">
        <v>348</v>
      </c>
      <c r="H20" s="31">
        <v>32</v>
      </c>
      <c r="I20" s="22">
        <v>89</v>
      </c>
    </row>
    <row r="21" spans="1:9" s="14" customFormat="1" ht="12.75">
      <c r="A21" s="1" t="s">
        <v>58</v>
      </c>
      <c r="B21" s="31">
        <v>13</v>
      </c>
      <c r="C21" s="22">
        <v>7</v>
      </c>
      <c r="D21" s="31">
        <v>15</v>
      </c>
      <c r="E21" s="31">
        <v>14</v>
      </c>
      <c r="F21" s="31">
        <v>6</v>
      </c>
      <c r="G21" s="46">
        <v>14</v>
      </c>
      <c r="H21" s="31">
        <v>12</v>
      </c>
      <c r="I21" s="22">
        <v>8</v>
      </c>
    </row>
    <row r="22" spans="1:9" s="14" customFormat="1" ht="12.75">
      <c r="A22" s="1" t="s">
        <v>59</v>
      </c>
      <c r="B22" s="31">
        <v>433</v>
      </c>
      <c r="C22" s="22">
        <v>138</v>
      </c>
      <c r="D22" s="31">
        <v>472</v>
      </c>
      <c r="E22" s="31">
        <v>473</v>
      </c>
      <c r="F22" s="31">
        <v>119</v>
      </c>
      <c r="G22" s="46">
        <v>449</v>
      </c>
      <c r="H22" s="31">
        <v>170</v>
      </c>
      <c r="I22" s="22">
        <v>400</v>
      </c>
    </row>
    <row r="23" spans="1:9" s="14" customFormat="1" ht="12.75">
      <c r="A23" s="1" t="s">
        <v>60</v>
      </c>
      <c r="B23" s="31">
        <v>84</v>
      </c>
      <c r="C23" s="22">
        <v>26</v>
      </c>
      <c r="D23" s="31">
        <v>98</v>
      </c>
      <c r="E23" s="31">
        <v>99</v>
      </c>
      <c r="F23" s="31">
        <v>23</v>
      </c>
      <c r="G23" s="46">
        <v>87</v>
      </c>
      <c r="H23" s="31">
        <v>30</v>
      </c>
      <c r="I23" s="22">
        <v>84</v>
      </c>
    </row>
    <row r="24" spans="1:9" s="14" customFormat="1" ht="12.75">
      <c r="A24" s="1" t="s">
        <v>61</v>
      </c>
      <c r="B24" s="31">
        <v>518</v>
      </c>
      <c r="C24" s="22">
        <v>118</v>
      </c>
      <c r="D24" s="31">
        <v>527</v>
      </c>
      <c r="E24" s="31">
        <v>534</v>
      </c>
      <c r="F24" s="31">
        <v>110</v>
      </c>
      <c r="G24" s="46">
        <v>525</v>
      </c>
      <c r="H24" s="31">
        <v>155</v>
      </c>
      <c r="I24" s="22">
        <v>480</v>
      </c>
    </row>
    <row r="25" spans="1:9" s="14" customFormat="1" ht="12.75">
      <c r="A25" s="1" t="s">
        <v>62</v>
      </c>
      <c r="B25" s="31">
        <v>46</v>
      </c>
      <c r="C25" s="22">
        <v>21</v>
      </c>
      <c r="D25" s="31">
        <v>51</v>
      </c>
      <c r="E25" s="31">
        <v>52</v>
      </c>
      <c r="F25" s="31">
        <v>23</v>
      </c>
      <c r="G25" s="46">
        <v>46</v>
      </c>
      <c r="H25" s="31">
        <v>23</v>
      </c>
      <c r="I25" s="22">
        <v>45</v>
      </c>
    </row>
    <row r="26" spans="1:9" s="14" customFormat="1" ht="12.75">
      <c r="A26" s="1" t="s">
        <v>63</v>
      </c>
      <c r="B26" s="31">
        <v>167</v>
      </c>
      <c r="C26" s="22">
        <v>51</v>
      </c>
      <c r="D26" s="31">
        <v>183</v>
      </c>
      <c r="E26" s="31">
        <v>186</v>
      </c>
      <c r="F26" s="31">
        <v>48</v>
      </c>
      <c r="G26" s="46">
        <v>165</v>
      </c>
      <c r="H26" s="31">
        <v>66</v>
      </c>
      <c r="I26" s="22">
        <v>153</v>
      </c>
    </row>
    <row r="27" spans="1:9" s="14" customFormat="1" ht="12.75">
      <c r="A27" s="1" t="s">
        <v>64</v>
      </c>
      <c r="B27" s="31">
        <v>207</v>
      </c>
      <c r="C27" s="22">
        <v>64</v>
      </c>
      <c r="D27" s="31">
        <v>225</v>
      </c>
      <c r="E27" s="31">
        <v>227</v>
      </c>
      <c r="F27" s="31">
        <v>56</v>
      </c>
      <c r="G27" s="46">
        <v>209</v>
      </c>
      <c r="H27" s="31">
        <v>74</v>
      </c>
      <c r="I27" s="22">
        <v>197</v>
      </c>
    </row>
    <row r="28" spans="1:9" s="14" customFormat="1" ht="12.75">
      <c r="A28" s="1" t="s">
        <v>65</v>
      </c>
      <c r="B28" s="31">
        <v>65</v>
      </c>
      <c r="C28" s="22">
        <v>6</v>
      </c>
      <c r="D28" s="31">
        <v>63</v>
      </c>
      <c r="E28" s="31">
        <v>64</v>
      </c>
      <c r="F28" s="31">
        <v>7</v>
      </c>
      <c r="G28" s="46">
        <v>65</v>
      </c>
      <c r="H28" s="31">
        <v>7</v>
      </c>
      <c r="I28" s="22">
        <v>64</v>
      </c>
    </row>
    <row r="29" spans="1:9" s="14" customFormat="1" ht="12.75">
      <c r="A29" s="1" t="s">
        <v>66</v>
      </c>
      <c r="B29" s="31">
        <v>162</v>
      </c>
      <c r="C29" s="22">
        <v>17</v>
      </c>
      <c r="D29" s="31">
        <v>170</v>
      </c>
      <c r="E29" s="31">
        <v>171</v>
      </c>
      <c r="F29" s="31">
        <v>15</v>
      </c>
      <c r="G29" s="46">
        <v>164</v>
      </c>
      <c r="H29" s="31">
        <v>31</v>
      </c>
      <c r="I29" s="22">
        <v>144</v>
      </c>
    </row>
    <row r="30" spans="1:9" s="14" customFormat="1" ht="12.75">
      <c r="A30" s="1" t="s">
        <v>67</v>
      </c>
      <c r="B30" s="31">
        <v>158</v>
      </c>
      <c r="C30" s="22">
        <v>22</v>
      </c>
      <c r="D30" s="31">
        <v>166</v>
      </c>
      <c r="E30" s="31">
        <v>167</v>
      </c>
      <c r="F30" s="31">
        <v>18</v>
      </c>
      <c r="G30" s="46">
        <v>161</v>
      </c>
      <c r="H30" s="31">
        <v>28</v>
      </c>
      <c r="I30" s="22">
        <v>153</v>
      </c>
    </row>
    <row r="31" spans="1:9" s="33" customFormat="1" ht="12.75">
      <c r="A31" s="1" t="s">
        <v>68</v>
      </c>
      <c r="B31" s="31">
        <v>104</v>
      </c>
      <c r="C31" s="22">
        <v>15</v>
      </c>
      <c r="D31" s="31">
        <v>103</v>
      </c>
      <c r="E31" s="31">
        <v>101</v>
      </c>
      <c r="F31" s="31">
        <v>13</v>
      </c>
      <c r="G31" s="46">
        <v>105</v>
      </c>
      <c r="H31" s="31">
        <v>15</v>
      </c>
      <c r="I31" s="22">
        <v>104</v>
      </c>
    </row>
    <row r="32" spans="1:9" s="33" customFormat="1" ht="12.75">
      <c r="A32" s="1" t="s">
        <v>69</v>
      </c>
      <c r="B32" s="31">
        <v>40</v>
      </c>
      <c r="C32" s="22">
        <v>16</v>
      </c>
      <c r="D32" s="31">
        <v>43</v>
      </c>
      <c r="E32" s="31">
        <v>42</v>
      </c>
      <c r="F32" s="31">
        <v>15</v>
      </c>
      <c r="G32" s="46">
        <v>40</v>
      </c>
      <c r="H32" s="31">
        <v>21</v>
      </c>
      <c r="I32" s="22">
        <v>35</v>
      </c>
    </row>
    <row r="33" spans="1:9" s="33" customFormat="1" ht="12.75">
      <c r="A33" s="1" t="s">
        <v>76</v>
      </c>
      <c r="B33" s="50">
        <v>1146</v>
      </c>
      <c r="C33" s="69">
        <v>417</v>
      </c>
      <c r="D33" s="31">
        <v>1240</v>
      </c>
      <c r="E33" s="31">
        <v>1244</v>
      </c>
      <c r="F33" s="50">
        <v>377</v>
      </c>
      <c r="G33" s="74">
        <v>1166</v>
      </c>
      <c r="H33" s="50">
        <v>465</v>
      </c>
      <c r="I33" s="69">
        <v>1090</v>
      </c>
    </row>
    <row r="34" spans="1:9" ht="12.75">
      <c r="A34" s="8" t="s">
        <v>0</v>
      </c>
      <c r="B34" s="16">
        <f aca="true" t="shared" si="0" ref="B34:I34">SUM(B6:B33)</f>
        <v>5487</v>
      </c>
      <c r="C34" s="16">
        <f t="shared" si="0"/>
        <v>1415</v>
      </c>
      <c r="D34" s="16">
        <f t="shared" si="0"/>
        <v>5828</v>
      </c>
      <c r="E34" s="16">
        <f t="shared" si="0"/>
        <v>5843</v>
      </c>
      <c r="F34" s="16">
        <f t="shared" si="0"/>
        <v>1275</v>
      </c>
      <c r="G34" s="16">
        <f t="shared" si="0"/>
        <v>5857</v>
      </c>
      <c r="H34" s="16">
        <f t="shared" si="0"/>
        <v>1803</v>
      </c>
      <c r="I34" s="16">
        <f t="shared" si="0"/>
        <v>5122</v>
      </c>
    </row>
    <row r="35" spans="1:6" ht="12.75">
      <c r="A35" s="35"/>
      <c r="B35" s="51"/>
      <c r="C35" s="51"/>
      <c r="D35" s="51"/>
      <c r="E35" s="51"/>
      <c r="F35" s="51"/>
    </row>
  </sheetData>
  <sheetProtection selectLockedCells="1"/>
  <mergeCells count="6">
    <mergeCell ref="B1:C1"/>
    <mergeCell ref="B2:C2"/>
    <mergeCell ref="F1:G1"/>
    <mergeCell ref="H1:I1"/>
    <mergeCell ref="F2:G2"/>
    <mergeCell ref="H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4.28125" style="15" customWidth="1"/>
    <col min="2" max="2" width="10.00390625" style="9" customWidth="1"/>
    <col min="3" max="3" width="10.140625" style="9" customWidth="1"/>
    <col min="4" max="4" width="9.8515625" style="9" customWidth="1"/>
    <col min="5" max="5" width="10.00390625" style="9" customWidth="1"/>
    <col min="6" max="10" width="7.7109375" style="9" customWidth="1"/>
    <col min="11" max="16384" width="9.140625" style="9" customWidth="1"/>
  </cols>
  <sheetData>
    <row r="1" spans="1:10" ht="12.75">
      <c r="A1" s="107"/>
      <c r="B1" s="96"/>
      <c r="C1" s="97"/>
      <c r="D1" s="96"/>
      <c r="E1" s="97"/>
      <c r="F1" s="101"/>
      <c r="G1" s="102"/>
      <c r="H1" s="102"/>
      <c r="I1" s="102"/>
      <c r="J1" s="112"/>
    </row>
    <row r="2" spans="1:10" ht="12.75">
      <c r="A2" s="108"/>
      <c r="B2" s="84"/>
      <c r="C2" s="86"/>
      <c r="D2" s="84"/>
      <c r="E2" s="86"/>
      <c r="F2" s="84" t="s">
        <v>14</v>
      </c>
      <c r="G2" s="85"/>
      <c r="H2" s="85"/>
      <c r="I2" s="85"/>
      <c r="J2" s="86"/>
    </row>
    <row r="3" spans="1:10" s="25" customFormat="1" ht="12.75">
      <c r="A3" s="108"/>
      <c r="B3" s="84" t="s">
        <v>102</v>
      </c>
      <c r="C3" s="86"/>
      <c r="D3" s="84" t="s">
        <v>105</v>
      </c>
      <c r="E3" s="86"/>
      <c r="F3" s="84" t="s">
        <v>15</v>
      </c>
      <c r="G3" s="85"/>
      <c r="H3" s="85"/>
      <c r="I3" s="85"/>
      <c r="J3" s="86"/>
    </row>
    <row r="4" spans="1:10" ht="13.5" customHeight="1">
      <c r="A4" s="109"/>
      <c r="B4" s="110"/>
      <c r="C4" s="111"/>
      <c r="D4" s="110"/>
      <c r="E4" s="111"/>
      <c r="F4" s="110"/>
      <c r="G4" s="113"/>
      <c r="H4" s="113"/>
      <c r="I4" s="113"/>
      <c r="J4" s="111"/>
    </row>
    <row r="5" spans="1:10" s="10" customFormat="1" ht="74.25" customHeight="1" thickBot="1">
      <c r="A5" s="28" t="s">
        <v>16</v>
      </c>
      <c r="B5" s="4" t="s">
        <v>103</v>
      </c>
      <c r="C5" s="5" t="s">
        <v>104</v>
      </c>
      <c r="D5" s="5" t="s">
        <v>103</v>
      </c>
      <c r="E5" s="4" t="s">
        <v>104</v>
      </c>
      <c r="F5" s="6" t="s">
        <v>20</v>
      </c>
      <c r="G5" s="6" t="s">
        <v>21</v>
      </c>
      <c r="H5" s="6" t="s">
        <v>24</v>
      </c>
      <c r="I5" s="6" t="s">
        <v>25</v>
      </c>
      <c r="J5" s="4" t="s">
        <v>22</v>
      </c>
    </row>
    <row r="6" spans="1:10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4" customFormat="1" ht="12.75">
      <c r="A7" s="1" t="s">
        <v>43</v>
      </c>
      <c r="B7" s="29">
        <v>39</v>
      </c>
      <c r="C7" s="43">
        <v>28</v>
      </c>
      <c r="D7" s="29">
        <v>21</v>
      </c>
      <c r="E7" s="45">
        <v>48</v>
      </c>
      <c r="F7" s="18">
        <v>87</v>
      </c>
      <c r="G7" s="18">
        <v>1</v>
      </c>
      <c r="H7" s="40">
        <f aca="true" t="shared" si="0" ref="H7:H32">IF(G7&lt;&gt;0,G7+F7,"")</f>
        <v>88</v>
      </c>
      <c r="I7" s="18">
        <v>70</v>
      </c>
      <c r="J7" s="19">
        <f>IF(I7&lt;&gt;0,I7/H7,"")</f>
        <v>0.7954545454545454</v>
      </c>
    </row>
    <row r="8" spans="1:10" s="14" customFormat="1" ht="12.75">
      <c r="A8" s="1" t="s">
        <v>44</v>
      </c>
      <c r="B8" s="31">
        <v>53</v>
      </c>
      <c r="C8" s="44">
        <v>115</v>
      </c>
      <c r="D8" s="31">
        <v>53</v>
      </c>
      <c r="E8" s="46">
        <v>118</v>
      </c>
      <c r="F8" s="22">
        <v>340</v>
      </c>
      <c r="G8" s="22">
        <v>10</v>
      </c>
      <c r="H8" s="40">
        <f t="shared" si="0"/>
        <v>350</v>
      </c>
      <c r="I8" s="22">
        <v>174</v>
      </c>
      <c r="J8" s="19">
        <f aca="true" t="shared" si="1" ref="J8:J33">IF(I8&lt;&gt;0,I8/H8,"")</f>
        <v>0.49714285714285716</v>
      </c>
    </row>
    <row r="9" spans="1:10" s="14" customFormat="1" ht="12.75">
      <c r="A9" s="1" t="s">
        <v>45</v>
      </c>
      <c r="B9" s="31">
        <v>119</v>
      </c>
      <c r="C9" s="44">
        <v>119</v>
      </c>
      <c r="D9" s="31">
        <v>93</v>
      </c>
      <c r="E9" s="46">
        <v>142</v>
      </c>
      <c r="F9" s="22">
        <v>368</v>
      </c>
      <c r="G9" s="22">
        <v>6</v>
      </c>
      <c r="H9" s="40">
        <f t="shared" si="0"/>
        <v>374</v>
      </c>
      <c r="I9" s="22">
        <v>241</v>
      </c>
      <c r="J9" s="19">
        <f t="shared" si="1"/>
        <v>0.6443850267379679</v>
      </c>
    </row>
    <row r="10" spans="1:10" s="14" customFormat="1" ht="12.75">
      <c r="A10" s="1" t="s">
        <v>46</v>
      </c>
      <c r="B10" s="31">
        <v>97</v>
      </c>
      <c r="C10" s="44">
        <v>113</v>
      </c>
      <c r="D10" s="31">
        <v>91</v>
      </c>
      <c r="E10" s="46">
        <v>126</v>
      </c>
      <c r="F10" s="22">
        <v>362</v>
      </c>
      <c r="G10" s="22">
        <v>8</v>
      </c>
      <c r="H10" s="40">
        <f t="shared" si="0"/>
        <v>370</v>
      </c>
      <c r="I10" s="22">
        <v>215</v>
      </c>
      <c r="J10" s="19">
        <f t="shared" si="1"/>
        <v>0.581081081081081</v>
      </c>
    </row>
    <row r="11" spans="1:10" s="14" customFormat="1" ht="12.75">
      <c r="A11" s="1" t="s">
        <v>47</v>
      </c>
      <c r="B11" s="31">
        <v>61</v>
      </c>
      <c r="C11" s="44">
        <v>51</v>
      </c>
      <c r="D11" s="31">
        <v>47</v>
      </c>
      <c r="E11" s="46">
        <v>66</v>
      </c>
      <c r="F11" s="22">
        <v>255</v>
      </c>
      <c r="G11" s="22">
        <v>23</v>
      </c>
      <c r="H11" s="40">
        <f t="shared" si="0"/>
        <v>278</v>
      </c>
      <c r="I11" s="22">
        <v>114</v>
      </c>
      <c r="J11" s="19">
        <f t="shared" si="1"/>
        <v>0.41007194244604317</v>
      </c>
    </row>
    <row r="12" spans="1:10" s="14" customFormat="1" ht="12.75">
      <c r="A12" s="1" t="s">
        <v>48</v>
      </c>
      <c r="B12" s="31">
        <v>38</v>
      </c>
      <c r="C12" s="44">
        <v>60</v>
      </c>
      <c r="D12" s="31">
        <v>44</v>
      </c>
      <c r="E12" s="46">
        <v>56</v>
      </c>
      <c r="F12" s="22">
        <v>170</v>
      </c>
      <c r="G12" s="22">
        <v>5</v>
      </c>
      <c r="H12" s="40">
        <f t="shared" si="0"/>
        <v>175</v>
      </c>
      <c r="I12" s="22">
        <v>100</v>
      </c>
      <c r="J12" s="19">
        <f t="shared" si="1"/>
        <v>0.5714285714285714</v>
      </c>
    </row>
    <row r="13" spans="1:10" s="14" customFormat="1" ht="12.75">
      <c r="A13" s="1" t="s">
        <v>49</v>
      </c>
      <c r="B13" s="31">
        <v>59</v>
      </c>
      <c r="C13" s="44">
        <v>85</v>
      </c>
      <c r="D13" s="31">
        <v>61</v>
      </c>
      <c r="E13" s="46">
        <v>84</v>
      </c>
      <c r="F13" s="22">
        <v>226</v>
      </c>
      <c r="G13" s="22">
        <v>12</v>
      </c>
      <c r="H13" s="40">
        <f t="shared" si="0"/>
        <v>238</v>
      </c>
      <c r="I13" s="22">
        <v>146</v>
      </c>
      <c r="J13" s="19">
        <f t="shared" si="1"/>
        <v>0.6134453781512605</v>
      </c>
    </row>
    <row r="14" spans="1:10" s="14" customFormat="1" ht="12.75">
      <c r="A14" s="1" t="s">
        <v>50</v>
      </c>
      <c r="B14" s="31">
        <v>71</v>
      </c>
      <c r="C14" s="44">
        <v>62</v>
      </c>
      <c r="D14" s="31">
        <v>59</v>
      </c>
      <c r="E14" s="46">
        <v>76</v>
      </c>
      <c r="F14" s="22">
        <v>196</v>
      </c>
      <c r="G14" s="22">
        <v>10</v>
      </c>
      <c r="H14" s="40">
        <f t="shared" si="0"/>
        <v>206</v>
      </c>
      <c r="I14" s="22">
        <v>136</v>
      </c>
      <c r="J14" s="19">
        <f t="shared" si="1"/>
        <v>0.6601941747572816</v>
      </c>
    </row>
    <row r="15" spans="1:10" s="14" customFormat="1" ht="12.75">
      <c r="A15" s="1" t="s">
        <v>51</v>
      </c>
      <c r="B15" s="31">
        <v>66</v>
      </c>
      <c r="C15" s="44">
        <v>97</v>
      </c>
      <c r="D15" s="31">
        <v>43</v>
      </c>
      <c r="E15" s="46">
        <v>120</v>
      </c>
      <c r="F15" s="22">
        <v>226</v>
      </c>
      <c r="G15" s="22">
        <v>16</v>
      </c>
      <c r="H15" s="40">
        <f t="shared" si="0"/>
        <v>242</v>
      </c>
      <c r="I15" s="22">
        <v>162</v>
      </c>
      <c r="J15" s="19">
        <f t="shared" si="1"/>
        <v>0.6694214876033058</v>
      </c>
    </row>
    <row r="16" spans="1:10" s="14" customFormat="1" ht="12.75">
      <c r="A16" s="1" t="s">
        <v>52</v>
      </c>
      <c r="B16" s="31">
        <v>113</v>
      </c>
      <c r="C16" s="44">
        <v>138</v>
      </c>
      <c r="D16" s="31">
        <v>122</v>
      </c>
      <c r="E16" s="46">
        <v>133</v>
      </c>
      <c r="F16" s="22">
        <v>537</v>
      </c>
      <c r="G16" s="22">
        <v>39</v>
      </c>
      <c r="H16" s="40">
        <f t="shared" si="0"/>
        <v>576</v>
      </c>
      <c r="I16" s="22">
        <v>256</v>
      </c>
      <c r="J16" s="19">
        <f t="shared" si="1"/>
        <v>0.4444444444444444</v>
      </c>
    </row>
    <row r="17" spans="1:10" s="14" customFormat="1" ht="12.75">
      <c r="A17" s="1" t="s">
        <v>53</v>
      </c>
      <c r="B17" s="31">
        <v>88</v>
      </c>
      <c r="C17" s="44">
        <v>129</v>
      </c>
      <c r="D17" s="31">
        <v>117</v>
      </c>
      <c r="E17" s="46">
        <v>102</v>
      </c>
      <c r="F17" s="22">
        <v>481</v>
      </c>
      <c r="G17" s="22">
        <v>16</v>
      </c>
      <c r="H17" s="40">
        <f t="shared" si="0"/>
        <v>497</v>
      </c>
      <c r="I17" s="22">
        <v>219</v>
      </c>
      <c r="J17" s="19">
        <f t="shared" si="1"/>
        <v>0.44064386317907445</v>
      </c>
    </row>
    <row r="18" spans="1:10" s="14" customFormat="1" ht="12.75">
      <c r="A18" s="1" t="s">
        <v>54</v>
      </c>
      <c r="B18" s="31">
        <v>81</v>
      </c>
      <c r="C18" s="44">
        <v>137</v>
      </c>
      <c r="D18" s="31">
        <v>110</v>
      </c>
      <c r="E18" s="46">
        <v>106</v>
      </c>
      <c r="F18" s="22">
        <v>493</v>
      </c>
      <c r="G18" s="22">
        <v>25</v>
      </c>
      <c r="H18" s="40">
        <f t="shared" si="0"/>
        <v>518</v>
      </c>
      <c r="I18" s="22">
        <v>219</v>
      </c>
      <c r="J18" s="19">
        <f t="shared" si="1"/>
        <v>0.42277992277992277</v>
      </c>
    </row>
    <row r="19" spans="1:10" s="14" customFormat="1" ht="12.75">
      <c r="A19" s="1" t="s">
        <v>55</v>
      </c>
      <c r="B19" s="31">
        <v>145</v>
      </c>
      <c r="C19" s="44">
        <v>197</v>
      </c>
      <c r="D19" s="31">
        <v>178</v>
      </c>
      <c r="E19" s="46">
        <v>169</v>
      </c>
      <c r="F19" s="22">
        <v>730</v>
      </c>
      <c r="G19" s="22">
        <v>20</v>
      </c>
      <c r="H19" s="40">
        <f t="shared" si="0"/>
        <v>750</v>
      </c>
      <c r="I19" s="22">
        <v>351</v>
      </c>
      <c r="J19" s="19">
        <f t="shared" si="1"/>
        <v>0.468</v>
      </c>
    </row>
    <row r="20" spans="1:10" s="14" customFormat="1" ht="12.75">
      <c r="A20" s="1" t="s">
        <v>56</v>
      </c>
      <c r="B20" s="31">
        <v>175</v>
      </c>
      <c r="C20" s="44">
        <v>251</v>
      </c>
      <c r="D20" s="31">
        <v>176</v>
      </c>
      <c r="E20" s="46">
        <v>256</v>
      </c>
      <c r="F20" s="22">
        <v>818</v>
      </c>
      <c r="G20" s="22">
        <v>42</v>
      </c>
      <c r="H20" s="40">
        <f t="shared" si="0"/>
        <v>860</v>
      </c>
      <c r="I20" s="22">
        <v>434</v>
      </c>
      <c r="J20" s="19">
        <f t="shared" si="1"/>
        <v>0.5046511627906977</v>
      </c>
    </row>
    <row r="21" spans="1:10" s="14" customFormat="1" ht="12.75">
      <c r="A21" s="1" t="s">
        <v>57</v>
      </c>
      <c r="B21" s="31">
        <v>44</v>
      </c>
      <c r="C21" s="44">
        <v>75</v>
      </c>
      <c r="D21" s="31">
        <v>52</v>
      </c>
      <c r="E21" s="46">
        <v>68</v>
      </c>
      <c r="F21" s="22">
        <v>249</v>
      </c>
      <c r="G21" s="22">
        <v>2</v>
      </c>
      <c r="H21" s="40">
        <f t="shared" si="0"/>
        <v>251</v>
      </c>
      <c r="I21" s="22">
        <v>121</v>
      </c>
      <c r="J21" s="19">
        <f t="shared" si="1"/>
        <v>0.4820717131474104</v>
      </c>
    </row>
    <row r="22" spans="1:10" s="14" customFormat="1" ht="12.75">
      <c r="A22" s="1" t="s">
        <v>58</v>
      </c>
      <c r="B22" s="31">
        <v>4</v>
      </c>
      <c r="C22" s="44">
        <v>16</v>
      </c>
      <c r="D22" s="31">
        <v>10</v>
      </c>
      <c r="E22" s="46">
        <v>10</v>
      </c>
      <c r="F22" s="22">
        <v>21</v>
      </c>
      <c r="G22" s="22">
        <v>0</v>
      </c>
      <c r="H22" s="40">
        <v>21</v>
      </c>
      <c r="I22" s="22">
        <v>20</v>
      </c>
      <c r="J22" s="19">
        <f t="shared" si="1"/>
        <v>0.9523809523809523</v>
      </c>
    </row>
    <row r="23" spans="1:10" s="14" customFormat="1" ht="12.75">
      <c r="A23" s="1" t="s">
        <v>59</v>
      </c>
      <c r="B23" s="31">
        <v>187</v>
      </c>
      <c r="C23" s="44">
        <v>384</v>
      </c>
      <c r="D23" s="31">
        <v>243</v>
      </c>
      <c r="E23" s="46">
        <v>332</v>
      </c>
      <c r="F23" s="22">
        <v>979</v>
      </c>
      <c r="G23" s="22">
        <v>42</v>
      </c>
      <c r="H23" s="40">
        <f t="shared" si="0"/>
        <v>1021</v>
      </c>
      <c r="I23" s="22">
        <v>578</v>
      </c>
      <c r="J23" s="19">
        <f t="shared" si="1"/>
        <v>0.5661116552399609</v>
      </c>
    </row>
    <row r="24" spans="1:10" s="14" customFormat="1" ht="12.75">
      <c r="A24" s="1" t="s">
        <v>60</v>
      </c>
      <c r="B24" s="31">
        <v>55</v>
      </c>
      <c r="C24" s="44">
        <v>60</v>
      </c>
      <c r="D24" s="31">
        <v>38</v>
      </c>
      <c r="E24" s="46">
        <v>78</v>
      </c>
      <c r="F24" s="22">
        <v>222</v>
      </c>
      <c r="G24" s="22">
        <v>5</v>
      </c>
      <c r="H24" s="40">
        <f t="shared" si="0"/>
        <v>227</v>
      </c>
      <c r="I24" s="22">
        <v>117</v>
      </c>
      <c r="J24" s="19">
        <f t="shared" si="1"/>
        <v>0.5154185022026432</v>
      </c>
    </row>
    <row r="25" spans="1:10" s="14" customFormat="1" ht="12.75">
      <c r="A25" s="1" t="s">
        <v>61</v>
      </c>
      <c r="B25" s="31">
        <v>260</v>
      </c>
      <c r="C25" s="44">
        <v>380</v>
      </c>
      <c r="D25" s="31">
        <v>224</v>
      </c>
      <c r="E25" s="46">
        <v>418</v>
      </c>
      <c r="F25" s="22">
        <v>1065</v>
      </c>
      <c r="G25" s="22">
        <v>50</v>
      </c>
      <c r="H25" s="40">
        <f t="shared" si="0"/>
        <v>1115</v>
      </c>
      <c r="I25" s="22">
        <v>654</v>
      </c>
      <c r="J25" s="19">
        <f t="shared" si="1"/>
        <v>0.5865470852017938</v>
      </c>
    </row>
    <row r="26" spans="1:10" s="14" customFormat="1" ht="12.75">
      <c r="A26" s="1" t="s">
        <v>62</v>
      </c>
      <c r="B26" s="31">
        <v>27</v>
      </c>
      <c r="C26" s="44">
        <v>40</v>
      </c>
      <c r="D26" s="31">
        <v>34</v>
      </c>
      <c r="E26" s="46">
        <v>33</v>
      </c>
      <c r="F26" s="22">
        <v>76</v>
      </c>
      <c r="G26" s="22">
        <v>0</v>
      </c>
      <c r="H26" s="40">
        <v>76</v>
      </c>
      <c r="I26" s="22">
        <v>70</v>
      </c>
      <c r="J26" s="19">
        <f t="shared" si="1"/>
        <v>0.9210526315789473</v>
      </c>
    </row>
    <row r="27" spans="1:10" s="14" customFormat="1" ht="12.75">
      <c r="A27" s="1" t="s">
        <v>63</v>
      </c>
      <c r="B27" s="31">
        <v>116</v>
      </c>
      <c r="C27" s="44">
        <v>108</v>
      </c>
      <c r="D27" s="31">
        <v>106</v>
      </c>
      <c r="E27" s="46">
        <v>111</v>
      </c>
      <c r="F27" s="22">
        <v>368</v>
      </c>
      <c r="G27" s="22">
        <v>26</v>
      </c>
      <c r="H27" s="40">
        <f t="shared" si="0"/>
        <v>394</v>
      </c>
      <c r="I27" s="22">
        <v>226</v>
      </c>
      <c r="J27" s="19">
        <f t="shared" si="1"/>
        <v>0.5736040609137056</v>
      </c>
    </row>
    <row r="28" spans="1:10" s="14" customFormat="1" ht="12.75">
      <c r="A28" s="1" t="s">
        <v>64</v>
      </c>
      <c r="B28" s="31">
        <v>165</v>
      </c>
      <c r="C28" s="44">
        <v>113</v>
      </c>
      <c r="D28" s="31">
        <v>145</v>
      </c>
      <c r="E28" s="46">
        <v>125</v>
      </c>
      <c r="F28" s="22">
        <v>466</v>
      </c>
      <c r="G28" s="22">
        <v>19</v>
      </c>
      <c r="H28" s="40">
        <f t="shared" si="0"/>
        <v>485</v>
      </c>
      <c r="I28" s="22">
        <v>277</v>
      </c>
      <c r="J28" s="19">
        <f t="shared" si="1"/>
        <v>0.5711340206185567</v>
      </c>
    </row>
    <row r="29" spans="1:10" s="14" customFormat="1" ht="12.75">
      <c r="A29" s="1" t="s">
        <v>65</v>
      </c>
      <c r="B29" s="31">
        <v>46</v>
      </c>
      <c r="C29" s="44">
        <v>26</v>
      </c>
      <c r="D29" s="31">
        <v>23</v>
      </c>
      <c r="E29" s="46">
        <v>49</v>
      </c>
      <c r="F29" s="22">
        <v>83</v>
      </c>
      <c r="G29" s="22">
        <v>0</v>
      </c>
      <c r="H29" s="40">
        <v>83</v>
      </c>
      <c r="I29" s="22">
        <v>71</v>
      </c>
      <c r="J29" s="19">
        <f t="shared" si="1"/>
        <v>0.8554216867469879</v>
      </c>
    </row>
    <row r="30" spans="1:10" s="14" customFormat="1" ht="12.75">
      <c r="A30" s="1" t="s">
        <v>66</v>
      </c>
      <c r="B30" s="31">
        <v>83</v>
      </c>
      <c r="C30" s="44">
        <v>100</v>
      </c>
      <c r="D30" s="31">
        <v>63</v>
      </c>
      <c r="E30" s="46">
        <v>118</v>
      </c>
      <c r="F30" s="22">
        <v>316</v>
      </c>
      <c r="G30" s="22">
        <v>6</v>
      </c>
      <c r="H30" s="40">
        <f t="shared" si="0"/>
        <v>322</v>
      </c>
      <c r="I30" s="22">
        <v>184</v>
      </c>
      <c r="J30" s="19">
        <f t="shared" si="1"/>
        <v>0.5714285714285714</v>
      </c>
    </row>
    <row r="31" spans="1:10" s="14" customFormat="1" ht="12.75">
      <c r="A31" s="1" t="s">
        <v>67</v>
      </c>
      <c r="B31" s="31">
        <v>91</v>
      </c>
      <c r="C31" s="44">
        <v>94</v>
      </c>
      <c r="D31" s="31">
        <v>72</v>
      </c>
      <c r="E31" s="46">
        <v>110</v>
      </c>
      <c r="F31" s="22">
        <v>323</v>
      </c>
      <c r="G31" s="22">
        <v>18</v>
      </c>
      <c r="H31" s="40">
        <f t="shared" si="0"/>
        <v>341</v>
      </c>
      <c r="I31" s="22">
        <v>187</v>
      </c>
      <c r="J31" s="19">
        <f t="shared" si="1"/>
        <v>0.5483870967741935</v>
      </c>
    </row>
    <row r="32" spans="1:10" s="14" customFormat="1" ht="12.75">
      <c r="A32" s="1" t="s">
        <v>68</v>
      </c>
      <c r="B32" s="31">
        <v>26</v>
      </c>
      <c r="C32" s="44">
        <v>96</v>
      </c>
      <c r="D32" s="31">
        <v>27</v>
      </c>
      <c r="E32" s="46">
        <v>95</v>
      </c>
      <c r="F32" s="22">
        <v>180</v>
      </c>
      <c r="G32" s="22">
        <v>15</v>
      </c>
      <c r="H32" s="40">
        <f t="shared" si="0"/>
        <v>195</v>
      </c>
      <c r="I32" s="22">
        <v>124</v>
      </c>
      <c r="J32" s="19">
        <f t="shared" si="1"/>
        <v>0.6358974358974359</v>
      </c>
    </row>
    <row r="33" spans="1:10" s="33" customFormat="1" ht="12.75">
      <c r="A33" s="1" t="s">
        <v>69</v>
      </c>
      <c r="B33" s="31">
        <v>16</v>
      </c>
      <c r="C33" s="44">
        <v>40</v>
      </c>
      <c r="D33" s="31">
        <v>24</v>
      </c>
      <c r="E33" s="46">
        <v>33</v>
      </c>
      <c r="F33" s="22">
        <v>90</v>
      </c>
      <c r="G33" s="22">
        <v>0</v>
      </c>
      <c r="H33" s="40">
        <v>90</v>
      </c>
      <c r="I33" s="22">
        <v>57</v>
      </c>
      <c r="J33" s="19">
        <f t="shared" si="1"/>
        <v>0.6333333333333333</v>
      </c>
    </row>
    <row r="34" spans="1:10" s="33" customFormat="1" ht="12.75">
      <c r="A34" s="1" t="s">
        <v>76</v>
      </c>
      <c r="B34" s="50">
        <v>608</v>
      </c>
      <c r="C34" s="72">
        <v>966</v>
      </c>
      <c r="D34" s="50">
        <v>657</v>
      </c>
      <c r="E34" s="46">
        <v>919</v>
      </c>
      <c r="F34" s="57"/>
      <c r="G34" s="57"/>
      <c r="H34" s="57"/>
      <c r="I34" s="22">
        <v>1607</v>
      </c>
      <c r="J34" s="57"/>
    </row>
    <row r="35" spans="1:10" ht="12.75">
      <c r="A35" s="8" t="s">
        <v>0</v>
      </c>
      <c r="B35" s="16">
        <f aca="true" t="shared" si="2" ref="B35:I35">SUM(B7:B34)</f>
        <v>2933</v>
      </c>
      <c r="C35" s="16">
        <f t="shared" si="2"/>
        <v>4080</v>
      </c>
      <c r="D35" s="16">
        <f t="shared" si="2"/>
        <v>2933</v>
      </c>
      <c r="E35" s="16">
        <f t="shared" si="2"/>
        <v>4101</v>
      </c>
      <c r="F35" s="16">
        <f>SUM(F7:F33)</f>
        <v>9727</v>
      </c>
      <c r="G35" s="16">
        <f>SUM(G7:G33)</f>
        <v>416</v>
      </c>
      <c r="H35" s="16">
        <f>SUM(H7:H33)</f>
        <v>10143</v>
      </c>
      <c r="I35" s="16">
        <f t="shared" si="2"/>
        <v>7130</v>
      </c>
      <c r="J35" s="60">
        <f>IF(I35&lt;&gt;0,I35/H35,"")</f>
        <v>0.7029478458049887</v>
      </c>
    </row>
    <row r="36" ht="12.75">
      <c r="A36" s="35"/>
    </row>
  </sheetData>
  <sheetProtection selectLockedCells="1"/>
  <mergeCells count="13">
    <mergeCell ref="F3:J3"/>
    <mergeCell ref="F1:J1"/>
    <mergeCell ref="F2:J2"/>
    <mergeCell ref="D1:E1"/>
    <mergeCell ref="D2:E2"/>
    <mergeCell ref="F4:J4"/>
    <mergeCell ref="A1:A4"/>
    <mergeCell ref="B2:C2"/>
    <mergeCell ref="B3:C3"/>
    <mergeCell ref="B4:C4"/>
    <mergeCell ref="D3:E3"/>
    <mergeCell ref="D4:E4"/>
    <mergeCell ref="B1:C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8515625" style="15" customWidth="1"/>
    <col min="2" max="4" width="8.57421875" style="9" customWidth="1"/>
    <col min="5" max="6" width="10.00390625" style="9" customWidth="1"/>
    <col min="7" max="7" width="11.57421875" style="9" bestFit="1" customWidth="1"/>
    <col min="8" max="8" width="10.421875" style="9" customWidth="1"/>
    <col min="9" max="9" width="9.28125" style="9" bestFit="1" customWidth="1"/>
    <col min="10" max="10" width="8.421875" style="9" customWidth="1"/>
    <col min="11" max="11" width="9.7109375" style="9" bestFit="1" customWidth="1"/>
    <col min="12" max="12" width="10.7109375" style="9" bestFit="1" customWidth="1"/>
    <col min="13" max="13" width="10.421875" style="9" bestFit="1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6" ht="12.75">
      <c r="A1" s="23"/>
      <c r="B1" s="101"/>
      <c r="C1" s="102"/>
      <c r="D1" s="102"/>
      <c r="E1" s="83" t="s">
        <v>26</v>
      </c>
      <c r="F1" s="83"/>
    </row>
    <row r="2" spans="1:6" s="25" customFormat="1" ht="12.75">
      <c r="A2" s="24"/>
      <c r="B2" s="87" t="s">
        <v>70</v>
      </c>
      <c r="C2" s="88"/>
      <c r="D2" s="88"/>
      <c r="E2" s="84" t="s">
        <v>27</v>
      </c>
      <c r="F2" s="86"/>
    </row>
    <row r="3" spans="1:6" s="25" customFormat="1" ht="12.75">
      <c r="A3" s="24"/>
      <c r="B3" s="62" t="s">
        <v>23</v>
      </c>
      <c r="C3" s="62" t="s">
        <v>17</v>
      </c>
      <c r="D3" s="62" t="s">
        <v>18</v>
      </c>
      <c r="E3" s="48" t="s">
        <v>42</v>
      </c>
      <c r="F3" s="48" t="s">
        <v>88</v>
      </c>
    </row>
    <row r="4" spans="1:6" ht="12.75">
      <c r="A4" s="37"/>
      <c r="B4" s="2" t="s">
        <v>4</v>
      </c>
      <c r="C4" s="2" t="s">
        <v>4</v>
      </c>
      <c r="D4" s="2" t="s">
        <v>4</v>
      </c>
      <c r="E4" s="2" t="s">
        <v>4</v>
      </c>
      <c r="F4" s="2" t="s">
        <v>3</v>
      </c>
    </row>
    <row r="5" spans="1:6" s="10" customFormat="1" ht="87.75" customHeight="1" thickBot="1">
      <c r="A5" s="38" t="s">
        <v>16</v>
      </c>
      <c r="B5" s="4" t="s">
        <v>85</v>
      </c>
      <c r="C5" s="5" t="s">
        <v>86</v>
      </c>
      <c r="D5" s="5" t="s">
        <v>71</v>
      </c>
      <c r="E5" s="4" t="s">
        <v>87</v>
      </c>
      <c r="F5" s="4" t="s">
        <v>89</v>
      </c>
    </row>
    <row r="6" spans="1:6" s="14" customFormat="1" ht="12.75" customHeight="1" thickBot="1">
      <c r="A6" s="11"/>
      <c r="B6" s="12"/>
      <c r="C6" s="12"/>
      <c r="D6" s="12"/>
      <c r="E6" s="12"/>
      <c r="F6" s="13"/>
    </row>
    <row r="7" spans="1:6" s="14" customFormat="1" ht="12.75">
      <c r="A7" s="1" t="s">
        <v>43</v>
      </c>
      <c r="B7" s="17">
        <v>62</v>
      </c>
      <c r="C7" s="29">
        <v>62</v>
      </c>
      <c r="D7" s="29">
        <v>63</v>
      </c>
      <c r="E7" s="17">
        <v>58</v>
      </c>
      <c r="F7" s="45">
        <v>63</v>
      </c>
    </row>
    <row r="8" spans="1:6" s="14" customFormat="1" ht="12.75">
      <c r="A8" s="1" t="s">
        <v>44</v>
      </c>
      <c r="B8" s="21">
        <v>153</v>
      </c>
      <c r="C8" s="31">
        <v>148</v>
      </c>
      <c r="D8" s="31">
        <v>148</v>
      </c>
      <c r="E8" s="21">
        <v>123</v>
      </c>
      <c r="F8" s="46">
        <v>151</v>
      </c>
    </row>
    <row r="9" spans="1:6" s="14" customFormat="1" ht="12.75">
      <c r="A9" s="1" t="s">
        <v>45</v>
      </c>
      <c r="B9" s="21">
        <v>213</v>
      </c>
      <c r="C9" s="31">
        <v>194</v>
      </c>
      <c r="D9" s="31">
        <v>209</v>
      </c>
      <c r="E9" s="21">
        <v>209</v>
      </c>
      <c r="F9" s="46">
        <v>209</v>
      </c>
    </row>
    <row r="10" spans="1:6" s="14" customFormat="1" ht="12.75">
      <c r="A10" s="1" t="s">
        <v>46</v>
      </c>
      <c r="B10" s="21">
        <v>195</v>
      </c>
      <c r="C10" s="31">
        <v>173</v>
      </c>
      <c r="D10" s="31">
        <v>184</v>
      </c>
      <c r="E10" s="21">
        <v>185</v>
      </c>
      <c r="F10" s="46">
        <v>198</v>
      </c>
    </row>
    <row r="11" spans="1:6" s="14" customFormat="1" ht="12.75">
      <c r="A11" s="1" t="s">
        <v>47</v>
      </c>
      <c r="B11" s="21">
        <v>101</v>
      </c>
      <c r="C11" s="31">
        <v>99</v>
      </c>
      <c r="D11" s="31">
        <v>100</v>
      </c>
      <c r="E11" s="21">
        <v>100</v>
      </c>
      <c r="F11" s="46">
        <v>104</v>
      </c>
    </row>
    <row r="12" spans="1:6" s="14" customFormat="1" ht="12.75">
      <c r="A12" s="1" t="s">
        <v>48</v>
      </c>
      <c r="B12" s="21">
        <v>86</v>
      </c>
      <c r="C12" s="31">
        <v>78</v>
      </c>
      <c r="D12" s="31">
        <v>81</v>
      </c>
      <c r="E12" s="21">
        <v>80</v>
      </c>
      <c r="F12" s="46">
        <v>82</v>
      </c>
    </row>
    <row r="13" spans="1:6" s="14" customFormat="1" ht="12.75">
      <c r="A13" s="1" t="s">
        <v>49</v>
      </c>
      <c r="B13" s="21">
        <v>134</v>
      </c>
      <c r="C13" s="31">
        <v>126</v>
      </c>
      <c r="D13" s="31">
        <v>130</v>
      </c>
      <c r="E13" s="21">
        <v>127</v>
      </c>
      <c r="F13" s="46">
        <v>134</v>
      </c>
    </row>
    <row r="14" spans="1:6" s="14" customFormat="1" ht="12.75">
      <c r="A14" s="1" t="s">
        <v>50</v>
      </c>
      <c r="B14" s="21">
        <v>115</v>
      </c>
      <c r="C14" s="31">
        <v>101</v>
      </c>
      <c r="D14" s="31">
        <v>116</v>
      </c>
      <c r="E14" s="21">
        <v>106</v>
      </c>
      <c r="F14" s="46">
        <v>117</v>
      </c>
    </row>
    <row r="15" spans="1:6" s="14" customFormat="1" ht="12.75">
      <c r="A15" s="1" t="s">
        <v>51</v>
      </c>
      <c r="B15" s="21">
        <v>128</v>
      </c>
      <c r="C15" s="31">
        <v>129</v>
      </c>
      <c r="D15" s="31">
        <v>128</v>
      </c>
      <c r="E15" s="21">
        <v>126</v>
      </c>
      <c r="F15" s="46">
        <v>132</v>
      </c>
    </row>
    <row r="16" spans="1:6" s="14" customFormat="1" ht="12.75">
      <c r="A16" s="1" t="s">
        <v>52</v>
      </c>
      <c r="B16" s="21">
        <v>232</v>
      </c>
      <c r="C16" s="31">
        <v>215</v>
      </c>
      <c r="D16" s="31">
        <v>221</v>
      </c>
      <c r="E16" s="21">
        <v>210</v>
      </c>
      <c r="F16" s="46">
        <v>226</v>
      </c>
    </row>
    <row r="17" spans="1:6" s="14" customFormat="1" ht="12.75">
      <c r="A17" s="1" t="s">
        <v>53</v>
      </c>
      <c r="B17" s="21">
        <v>188</v>
      </c>
      <c r="C17" s="31">
        <v>172</v>
      </c>
      <c r="D17" s="31">
        <v>179</v>
      </c>
      <c r="E17" s="21">
        <v>174</v>
      </c>
      <c r="F17" s="46">
        <v>184</v>
      </c>
    </row>
    <row r="18" spans="1:6" s="14" customFormat="1" ht="12.75">
      <c r="A18" s="1" t="s">
        <v>54</v>
      </c>
      <c r="B18" s="21">
        <v>195</v>
      </c>
      <c r="C18" s="31">
        <v>175</v>
      </c>
      <c r="D18" s="31">
        <v>180</v>
      </c>
      <c r="E18" s="21">
        <v>187</v>
      </c>
      <c r="F18" s="46">
        <v>193</v>
      </c>
    </row>
    <row r="19" spans="1:6" s="14" customFormat="1" ht="12.75">
      <c r="A19" s="1" t="s">
        <v>55</v>
      </c>
      <c r="B19" s="21">
        <v>311</v>
      </c>
      <c r="C19" s="31">
        <v>271</v>
      </c>
      <c r="D19" s="31">
        <v>295</v>
      </c>
      <c r="E19" s="21">
        <v>277</v>
      </c>
      <c r="F19" s="46">
        <v>297</v>
      </c>
    </row>
    <row r="20" spans="1:6" s="14" customFormat="1" ht="12.75">
      <c r="A20" s="1" t="s">
        <v>56</v>
      </c>
      <c r="B20" s="21">
        <v>376</v>
      </c>
      <c r="C20" s="31">
        <v>335</v>
      </c>
      <c r="D20" s="31">
        <v>356</v>
      </c>
      <c r="E20" s="21">
        <v>326</v>
      </c>
      <c r="F20" s="46">
        <v>371</v>
      </c>
    </row>
    <row r="21" spans="1:6" s="14" customFormat="1" ht="12.75">
      <c r="A21" s="1" t="s">
        <v>57</v>
      </c>
      <c r="B21" s="21">
        <v>101</v>
      </c>
      <c r="C21" s="31">
        <v>95</v>
      </c>
      <c r="D21" s="31">
        <v>94</v>
      </c>
      <c r="E21" s="21">
        <v>87</v>
      </c>
      <c r="F21" s="46">
        <v>95</v>
      </c>
    </row>
    <row r="22" spans="1:6" s="14" customFormat="1" ht="12.75">
      <c r="A22" s="1" t="s">
        <v>58</v>
      </c>
      <c r="B22" s="21">
        <v>12</v>
      </c>
      <c r="C22" s="31">
        <v>13</v>
      </c>
      <c r="D22" s="31">
        <v>12</v>
      </c>
      <c r="E22" s="21">
        <v>13</v>
      </c>
      <c r="F22" s="46">
        <v>15</v>
      </c>
    </row>
    <row r="23" spans="1:6" s="14" customFormat="1" ht="12.75">
      <c r="A23" s="1" t="s">
        <v>59</v>
      </c>
      <c r="B23" s="21">
        <v>481</v>
      </c>
      <c r="C23" s="31">
        <v>454</v>
      </c>
      <c r="D23" s="31">
        <v>469</v>
      </c>
      <c r="E23" s="21">
        <v>457</v>
      </c>
      <c r="F23" s="46">
        <v>472</v>
      </c>
    </row>
    <row r="24" spans="1:6" s="14" customFormat="1" ht="12.75">
      <c r="A24" s="1" t="s">
        <v>60</v>
      </c>
      <c r="B24" s="21">
        <v>103</v>
      </c>
      <c r="C24" s="31">
        <v>94</v>
      </c>
      <c r="D24" s="31">
        <v>97</v>
      </c>
      <c r="E24" s="21">
        <v>98</v>
      </c>
      <c r="F24" s="46">
        <v>101</v>
      </c>
    </row>
    <row r="25" spans="1:6" s="14" customFormat="1" ht="12.75">
      <c r="A25" s="1" t="s">
        <v>61</v>
      </c>
      <c r="B25" s="21">
        <v>549</v>
      </c>
      <c r="C25" s="31">
        <v>504</v>
      </c>
      <c r="D25" s="31">
        <v>533</v>
      </c>
      <c r="E25" s="21">
        <v>502</v>
      </c>
      <c r="F25" s="46">
        <v>514</v>
      </c>
    </row>
    <row r="26" spans="1:6" s="14" customFormat="1" ht="12.75">
      <c r="A26" s="1" t="s">
        <v>62</v>
      </c>
      <c r="B26" s="21">
        <v>53</v>
      </c>
      <c r="C26" s="31">
        <v>50</v>
      </c>
      <c r="D26" s="31">
        <v>50</v>
      </c>
      <c r="E26" s="21">
        <v>52</v>
      </c>
      <c r="F26" s="46">
        <v>51</v>
      </c>
    </row>
    <row r="27" spans="1:6" s="14" customFormat="1" ht="12.75">
      <c r="A27" s="1" t="s">
        <v>63</v>
      </c>
      <c r="B27" s="21">
        <v>186</v>
      </c>
      <c r="C27" s="31">
        <v>188</v>
      </c>
      <c r="D27" s="31">
        <v>189</v>
      </c>
      <c r="E27" s="21">
        <v>185</v>
      </c>
      <c r="F27" s="46">
        <v>183</v>
      </c>
    </row>
    <row r="28" spans="1:6" s="14" customFormat="1" ht="12.75">
      <c r="A28" s="1" t="s">
        <v>64</v>
      </c>
      <c r="B28" s="21">
        <v>228</v>
      </c>
      <c r="C28" s="31">
        <v>210</v>
      </c>
      <c r="D28" s="31">
        <v>219</v>
      </c>
      <c r="E28" s="21">
        <v>214</v>
      </c>
      <c r="F28" s="46">
        <v>220</v>
      </c>
    </row>
    <row r="29" spans="1:6" s="14" customFormat="1" ht="12.75">
      <c r="A29" s="1" t="s">
        <v>65</v>
      </c>
      <c r="B29" s="21">
        <v>63</v>
      </c>
      <c r="C29" s="31">
        <v>68</v>
      </c>
      <c r="D29" s="31">
        <v>63</v>
      </c>
      <c r="E29" s="21">
        <v>62</v>
      </c>
      <c r="F29" s="46">
        <v>64</v>
      </c>
    </row>
    <row r="30" spans="1:6" s="14" customFormat="1" ht="12.75">
      <c r="A30" s="1" t="s">
        <v>66</v>
      </c>
      <c r="B30" s="49">
        <v>170</v>
      </c>
      <c r="C30" s="34">
        <v>157</v>
      </c>
      <c r="D30" s="34">
        <v>164</v>
      </c>
      <c r="E30" s="49">
        <v>163</v>
      </c>
      <c r="F30" s="55">
        <v>168</v>
      </c>
    </row>
    <row r="31" spans="1:6" s="14" customFormat="1" ht="12.75">
      <c r="A31" s="1" t="s">
        <v>67</v>
      </c>
      <c r="B31" s="49">
        <v>167</v>
      </c>
      <c r="C31" s="34">
        <v>161</v>
      </c>
      <c r="D31" s="34">
        <v>167</v>
      </c>
      <c r="E31" s="21">
        <v>161</v>
      </c>
      <c r="F31" s="46">
        <v>166</v>
      </c>
    </row>
    <row r="32" spans="1:6" s="33" customFormat="1" ht="12.75">
      <c r="A32" s="1" t="s">
        <v>68</v>
      </c>
      <c r="B32" s="49">
        <v>105</v>
      </c>
      <c r="C32" s="34">
        <v>107</v>
      </c>
      <c r="D32" s="34">
        <v>103</v>
      </c>
      <c r="E32" s="21">
        <v>100</v>
      </c>
      <c r="F32" s="46">
        <v>99</v>
      </c>
    </row>
    <row r="33" spans="1:6" ht="12.75">
      <c r="A33" s="1" t="s">
        <v>69</v>
      </c>
      <c r="B33" s="49">
        <v>47</v>
      </c>
      <c r="C33" s="34">
        <v>44</v>
      </c>
      <c r="D33" s="34">
        <v>39</v>
      </c>
      <c r="E33" s="21">
        <v>40</v>
      </c>
      <c r="F33" s="46">
        <v>41</v>
      </c>
    </row>
    <row r="34" spans="1:6" ht="12.75">
      <c r="A34" s="1" t="s">
        <v>76</v>
      </c>
      <c r="B34" s="56">
        <v>1311</v>
      </c>
      <c r="C34" s="64">
        <v>1182</v>
      </c>
      <c r="D34" s="64">
        <v>1211</v>
      </c>
      <c r="E34" s="56">
        <v>1160</v>
      </c>
      <c r="F34" s="55">
        <v>1250</v>
      </c>
    </row>
    <row r="35" spans="1:6" ht="12.75">
      <c r="A35" s="8" t="s">
        <v>0</v>
      </c>
      <c r="B35" s="65">
        <f>SUM(B7:B34)</f>
        <v>6065</v>
      </c>
      <c r="C35" s="16">
        <f>SUM(C7:C34)</f>
        <v>5605</v>
      </c>
      <c r="D35" s="16">
        <f>SUM(D7:D34)</f>
        <v>5800</v>
      </c>
      <c r="E35" s="16">
        <f>SUM(E7:E34)</f>
        <v>5582</v>
      </c>
      <c r="F35" s="16">
        <f>SUM(F7:F34)</f>
        <v>5900</v>
      </c>
    </row>
  </sheetData>
  <sheetProtection selectLockedCells="1"/>
  <mergeCells count="4">
    <mergeCell ref="E1:F1"/>
    <mergeCell ref="B1:D1"/>
    <mergeCell ref="B2:D2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0.00390625" style="15" customWidth="1"/>
    <col min="2" max="2" width="12.7109375" style="9" customWidth="1"/>
    <col min="3" max="3" width="11.57421875" style="9" customWidth="1"/>
    <col min="4" max="4" width="10.140625" style="9" customWidth="1"/>
    <col min="5" max="5" width="10.421875" style="9" customWidth="1"/>
    <col min="6" max="6" width="11.57421875" style="9" bestFit="1" customWidth="1"/>
    <col min="7" max="7" width="10.421875" style="9" customWidth="1"/>
    <col min="8" max="8" width="9.28125" style="9" bestFit="1" customWidth="1"/>
    <col min="9" max="9" width="8.421875" style="9" customWidth="1"/>
    <col min="10" max="10" width="9.7109375" style="9" bestFit="1" customWidth="1"/>
    <col min="11" max="11" width="10.7109375" style="9" bestFit="1" customWidth="1"/>
    <col min="12" max="12" width="10.421875" style="9" bestFit="1" customWidth="1"/>
    <col min="13" max="13" width="9.7109375" style="9" bestFit="1" customWidth="1"/>
    <col min="14" max="14" width="13.28125" style="9" bestFit="1" customWidth="1"/>
    <col min="15" max="15" width="10.00390625" style="9" bestFit="1" customWidth="1"/>
    <col min="16" max="16384" width="9.140625" style="9" customWidth="1"/>
  </cols>
  <sheetData>
    <row r="1" spans="1:5" ht="12.75">
      <c r="A1" s="23"/>
      <c r="B1" s="54" t="s">
        <v>29</v>
      </c>
      <c r="C1" s="54"/>
      <c r="D1" s="54"/>
      <c r="E1" s="42"/>
    </row>
    <row r="2" spans="1:5" ht="12.75">
      <c r="A2" s="24"/>
      <c r="B2" s="53" t="s">
        <v>28</v>
      </c>
      <c r="C2" s="53" t="s">
        <v>26</v>
      </c>
      <c r="D2" s="53" t="s">
        <v>26</v>
      </c>
      <c r="E2" s="47" t="s">
        <v>26</v>
      </c>
    </row>
    <row r="3" spans="1:5" ht="12.75">
      <c r="A3" s="24"/>
      <c r="B3" s="53" t="s">
        <v>19</v>
      </c>
      <c r="C3" s="39" t="s">
        <v>11</v>
      </c>
      <c r="D3" s="39" t="s">
        <v>30</v>
      </c>
      <c r="E3" s="7" t="s">
        <v>31</v>
      </c>
    </row>
    <row r="4" spans="1:5" ht="12.75">
      <c r="A4" s="37"/>
      <c r="B4" s="2" t="s">
        <v>4</v>
      </c>
      <c r="C4" s="3" t="s">
        <v>4</v>
      </c>
      <c r="D4" s="3" t="s">
        <v>4</v>
      </c>
      <c r="E4" s="3" t="s">
        <v>4</v>
      </c>
    </row>
    <row r="5" spans="1:5" ht="87.75" customHeight="1" thickBot="1">
      <c r="A5" s="38" t="s">
        <v>16</v>
      </c>
      <c r="B5" s="4" t="s">
        <v>72</v>
      </c>
      <c r="C5" s="5" t="s">
        <v>75</v>
      </c>
      <c r="D5" s="5" t="s">
        <v>73</v>
      </c>
      <c r="E5" s="4" t="s">
        <v>74</v>
      </c>
    </row>
    <row r="6" spans="1:5" ht="13.5" thickBot="1">
      <c r="A6" s="11"/>
      <c r="B6" s="41"/>
      <c r="C6" s="41"/>
      <c r="D6" s="12"/>
      <c r="E6" s="13"/>
    </row>
    <row r="7" spans="1:5" ht="12.75">
      <c r="A7" s="1" t="s">
        <v>43</v>
      </c>
      <c r="B7" s="58">
        <v>65</v>
      </c>
      <c r="C7" s="17">
        <v>66</v>
      </c>
      <c r="D7" s="29">
        <v>66</v>
      </c>
      <c r="E7" s="17">
        <v>65</v>
      </c>
    </row>
    <row r="8" spans="1:5" ht="12.75">
      <c r="A8" s="1" t="s">
        <v>44</v>
      </c>
      <c r="B8" s="59">
        <v>153</v>
      </c>
      <c r="C8" s="21">
        <v>150</v>
      </c>
      <c r="D8" s="31">
        <v>153</v>
      </c>
      <c r="E8" s="21">
        <v>151</v>
      </c>
    </row>
    <row r="9" spans="1:5" ht="12.75">
      <c r="A9" s="1" t="s">
        <v>45</v>
      </c>
      <c r="B9" s="59">
        <v>217</v>
      </c>
      <c r="C9" s="21">
        <v>209</v>
      </c>
      <c r="D9" s="31">
        <v>215</v>
      </c>
      <c r="E9" s="21">
        <v>216</v>
      </c>
    </row>
    <row r="10" spans="1:5" ht="12.75">
      <c r="A10" s="1" t="s">
        <v>46</v>
      </c>
      <c r="B10" s="59">
        <v>197</v>
      </c>
      <c r="C10" s="21">
        <v>197</v>
      </c>
      <c r="D10" s="31">
        <v>196</v>
      </c>
      <c r="E10" s="21">
        <v>195</v>
      </c>
    </row>
    <row r="11" spans="1:5" ht="12.75">
      <c r="A11" s="1" t="s">
        <v>47</v>
      </c>
      <c r="B11" s="59">
        <v>104</v>
      </c>
      <c r="C11" s="21">
        <v>103</v>
      </c>
      <c r="D11" s="31">
        <v>103</v>
      </c>
      <c r="E11" s="21">
        <v>104</v>
      </c>
    </row>
    <row r="12" spans="1:5" ht="12.75">
      <c r="A12" s="1" t="s">
        <v>48</v>
      </c>
      <c r="B12" s="59">
        <v>86</v>
      </c>
      <c r="C12" s="21">
        <v>81</v>
      </c>
      <c r="D12" s="31">
        <v>88</v>
      </c>
      <c r="E12" s="21">
        <v>83</v>
      </c>
    </row>
    <row r="13" spans="1:5" ht="12.75">
      <c r="A13" s="1" t="s">
        <v>49</v>
      </c>
      <c r="B13" s="59">
        <v>129</v>
      </c>
      <c r="C13" s="21">
        <v>127</v>
      </c>
      <c r="D13" s="31">
        <v>133</v>
      </c>
      <c r="E13" s="21">
        <v>134</v>
      </c>
    </row>
    <row r="14" spans="1:5" ht="12.75">
      <c r="A14" s="1" t="s">
        <v>50</v>
      </c>
      <c r="B14" s="59">
        <v>113</v>
      </c>
      <c r="C14" s="21">
        <v>107</v>
      </c>
      <c r="D14" s="31">
        <v>117</v>
      </c>
      <c r="E14" s="21">
        <v>114</v>
      </c>
    </row>
    <row r="15" spans="1:5" ht="12.75">
      <c r="A15" s="1" t="s">
        <v>51</v>
      </c>
      <c r="B15" s="59">
        <v>129</v>
      </c>
      <c r="C15" s="21">
        <v>128</v>
      </c>
      <c r="D15" s="31">
        <v>133</v>
      </c>
      <c r="E15" s="21">
        <v>131</v>
      </c>
    </row>
    <row r="16" spans="1:5" ht="12.75">
      <c r="A16" s="1" t="s">
        <v>52</v>
      </c>
      <c r="B16" s="59">
        <v>234</v>
      </c>
      <c r="C16" s="21">
        <v>231</v>
      </c>
      <c r="D16" s="31">
        <v>237</v>
      </c>
      <c r="E16" s="21">
        <v>234</v>
      </c>
    </row>
    <row r="17" spans="1:5" ht="12.75">
      <c r="A17" s="1" t="s">
        <v>53</v>
      </c>
      <c r="B17" s="59">
        <v>187</v>
      </c>
      <c r="C17" s="21">
        <v>187</v>
      </c>
      <c r="D17" s="31">
        <v>188</v>
      </c>
      <c r="E17" s="21">
        <v>184</v>
      </c>
    </row>
    <row r="18" spans="1:5" ht="12.75">
      <c r="A18" s="1" t="s">
        <v>54</v>
      </c>
      <c r="B18" s="59">
        <v>196</v>
      </c>
      <c r="C18" s="21">
        <v>198</v>
      </c>
      <c r="D18" s="31">
        <v>202</v>
      </c>
      <c r="E18" s="21">
        <v>197</v>
      </c>
    </row>
    <row r="19" spans="1:5" ht="12.75">
      <c r="A19" s="1" t="s">
        <v>55</v>
      </c>
      <c r="B19" s="59">
        <v>309</v>
      </c>
      <c r="C19" s="21">
        <v>307</v>
      </c>
      <c r="D19" s="31">
        <v>314</v>
      </c>
      <c r="E19" s="21">
        <v>310</v>
      </c>
    </row>
    <row r="20" spans="1:5" ht="12.75">
      <c r="A20" s="1" t="s">
        <v>56</v>
      </c>
      <c r="B20" s="59">
        <v>382</v>
      </c>
      <c r="C20" s="21">
        <v>377</v>
      </c>
      <c r="D20" s="31">
        <v>385</v>
      </c>
      <c r="E20" s="21">
        <v>383</v>
      </c>
    </row>
    <row r="21" spans="1:5" ht="12.75">
      <c r="A21" s="1" t="s">
        <v>57</v>
      </c>
      <c r="B21" s="59">
        <v>100</v>
      </c>
      <c r="C21" s="21">
        <v>99</v>
      </c>
      <c r="D21" s="31">
        <v>102</v>
      </c>
      <c r="E21" s="21">
        <v>103</v>
      </c>
    </row>
    <row r="22" spans="1:5" ht="12.75">
      <c r="A22" s="1" t="s">
        <v>58</v>
      </c>
      <c r="B22" s="59">
        <v>13</v>
      </c>
      <c r="C22" s="21">
        <v>15</v>
      </c>
      <c r="D22" s="31">
        <v>15</v>
      </c>
      <c r="E22" s="21">
        <v>14</v>
      </c>
    </row>
    <row r="23" spans="1:5" ht="12.75">
      <c r="A23" s="1" t="s">
        <v>59</v>
      </c>
      <c r="B23" s="59">
        <v>483</v>
      </c>
      <c r="C23" s="21">
        <v>482</v>
      </c>
      <c r="D23" s="31">
        <v>484</v>
      </c>
      <c r="E23" s="21">
        <v>484</v>
      </c>
    </row>
    <row r="24" spans="1:5" ht="12.75">
      <c r="A24" s="1" t="s">
        <v>60</v>
      </c>
      <c r="B24" s="59">
        <v>104</v>
      </c>
      <c r="C24" s="21">
        <v>102</v>
      </c>
      <c r="D24" s="31">
        <v>105</v>
      </c>
      <c r="E24" s="21">
        <v>104</v>
      </c>
    </row>
    <row r="25" spans="1:5" ht="12.75">
      <c r="A25" s="1" t="s">
        <v>61</v>
      </c>
      <c r="B25" s="59">
        <v>537</v>
      </c>
      <c r="C25" s="21">
        <v>533</v>
      </c>
      <c r="D25" s="31">
        <v>542</v>
      </c>
      <c r="E25" s="21">
        <v>538</v>
      </c>
    </row>
    <row r="26" spans="1:5" ht="12.75">
      <c r="A26" s="1" t="s">
        <v>62</v>
      </c>
      <c r="B26" s="59">
        <v>52</v>
      </c>
      <c r="C26" s="21">
        <v>53</v>
      </c>
      <c r="D26" s="31">
        <v>54</v>
      </c>
      <c r="E26" s="21">
        <v>54</v>
      </c>
    </row>
    <row r="27" spans="1:5" ht="12.75">
      <c r="A27" s="1" t="s">
        <v>63</v>
      </c>
      <c r="B27" s="59">
        <v>188</v>
      </c>
      <c r="C27" s="21">
        <v>188</v>
      </c>
      <c r="D27" s="31">
        <v>194</v>
      </c>
      <c r="E27" s="21">
        <v>190</v>
      </c>
    </row>
    <row r="28" spans="1:5" ht="12.75">
      <c r="A28" s="1" t="s">
        <v>64</v>
      </c>
      <c r="B28" s="59">
        <v>231</v>
      </c>
      <c r="C28" s="21">
        <v>228</v>
      </c>
      <c r="D28" s="31">
        <v>230</v>
      </c>
      <c r="E28" s="21">
        <v>227</v>
      </c>
    </row>
    <row r="29" spans="1:5" ht="12.75">
      <c r="A29" s="1" t="s">
        <v>65</v>
      </c>
      <c r="B29" s="59">
        <v>63</v>
      </c>
      <c r="C29" s="21">
        <v>66</v>
      </c>
      <c r="D29" s="31">
        <v>66</v>
      </c>
      <c r="E29" s="21">
        <v>66</v>
      </c>
    </row>
    <row r="30" spans="1:5" ht="12.75">
      <c r="A30" s="1" t="s">
        <v>66</v>
      </c>
      <c r="B30" s="59">
        <v>169</v>
      </c>
      <c r="C30" s="21">
        <v>169</v>
      </c>
      <c r="D30" s="31">
        <v>172</v>
      </c>
      <c r="E30" s="21">
        <v>169</v>
      </c>
    </row>
    <row r="31" spans="1:5" ht="12.75">
      <c r="A31" s="1" t="s">
        <v>67</v>
      </c>
      <c r="B31" s="59">
        <v>167</v>
      </c>
      <c r="C31" s="21">
        <v>171</v>
      </c>
      <c r="D31" s="31">
        <v>173</v>
      </c>
      <c r="E31" s="21">
        <v>168</v>
      </c>
    </row>
    <row r="32" spans="1:5" ht="12.75">
      <c r="A32" s="1" t="s">
        <v>68</v>
      </c>
      <c r="B32" s="59">
        <v>105</v>
      </c>
      <c r="C32" s="21">
        <v>105</v>
      </c>
      <c r="D32" s="34">
        <v>104</v>
      </c>
      <c r="E32" s="21">
        <v>102</v>
      </c>
    </row>
    <row r="33" spans="1:5" ht="12.75">
      <c r="A33" s="1" t="s">
        <v>69</v>
      </c>
      <c r="B33" s="59">
        <v>47</v>
      </c>
      <c r="C33" s="21">
        <v>46</v>
      </c>
      <c r="D33" s="34">
        <v>47</v>
      </c>
      <c r="E33" s="21">
        <v>47</v>
      </c>
    </row>
    <row r="34" spans="1:5" ht="12.75">
      <c r="A34" s="1" t="s">
        <v>76</v>
      </c>
      <c r="B34" s="59">
        <v>1308</v>
      </c>
      <c r="C34" s="21">
        <v>1312</v>
      </c>
      <c r="D34" s="34">
        <v>1324</v>
      </c>
      <c r="E34" s="21">
        <v>1305</v>
      </c>
    </row>
    <row r="35" spans="1:5" ht="12.75">
      <c r="A35" s="8" t="s">
        <v>0</v>
      </c>
      <c r="B35" s="16">
        <f>SUM(B7:B34)</f>
        <v>6068</v>
      </c>
      <c r="C35" s="16">
        <f>SUM(C7:C34)</f>
        <v>6037</v>
      </c>
      <c r="D35" s="16">
        <f>SUM(D7:D34)</f>
        <v>6142</v>
      </c>
      <c r="E35" s="16">
        <f>SUM(E7:E34)</f>
        <v>6072</v>
      </c>
    </row>
  </sheetData>
  <sheetProtection selectLockedCells="1"/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19.57421875" style="0" customWidth="1"/>
  </cols>
  <sheetData>
    <row r="1" spans="1:3" ht="12.75">
      <c r="A1" s="90"/>
      <c r="B1" s="103" t="s">
        <v>118</v>
      </c>
      <c r="C1" s="104"/>
    </row>
    <row r="2" spans="1:3" ht="12.75">
      <c r="A2" s="91"/>
      <c r="B2" s="105" t="s">
        <v>119</v>
      </c>
      <c r="C2" s="106"/>
    </row>
    <row r="3" spans="1:3" ht="12.75">
      <c r="A3" s="91"/>
      <c r="B3" s="84" t="s">
        <v>120</v>
      </c>
      <c r="C3" s="86"/>
    </row>
    <row r="4" spans="1:3" ht="12.75">
      <c r="A4" s="91"/>
      <c r="B4" s="87" t="s">
        <v>121</v>
      </c>
      <c r="C4" s="89"/>
    </row>
    <row r="5" spans="1:3" ht="12.75">
      <c r="A5" s="92"/>
      <c r="B5" s="87" t="s">
        <v>122</v>
      </c>
      <c r="C5" s="89"/>
    </row>
    <row r="6" spans="1:3" ht="65.25" customHeight="1" thickBot="1">
      <c r="A6" s="38" t="s">
        <v>16</v>
      </c>
      <c r="B6" s="4" t="s">
        <v>123</v>
      </c>
      <c r="C6" s="5" t="s">
        <v>124</v>
      </c>
    </row>
    <row r="7" spans="1:3" ht="13.5" thickBot="1">
      <c r="A7" s="11"/>
      <c r="B7" s="41"/>
      <c r="C7" s="73"/>
    </row>
    <row r="8" spans="1:3" ht="12.75">
      <c r="A8" s="1" t="s">
        <v>43</v>
      </c>
      <c r="B8" s="58">
        <v>58</v>
      </c>
      <c r="C8" s="17">
        <v>9</v>
      </c>
    </row>
    <row r="9" spans="1:3" ht="12.75">
      <c r="A9" s="1" t="s">
        <v>44</v>
      </c>
      <c r="B9" s="59">
        <v>129</v>
      </c>
      <c r="C9" s="21">
        <v>32</v>
      </c>
    </row>
    <row r="10" spans="1:3" ht="12.75">
      <c r="A10" s="1" t="s">
        <v>45</v>
      </c>
      <c r="B10" s="59">
        <v>192</v>
      </c>
      <c r="C10" s="21">
        <v>34</v>
      </c>
    </row>
    <row r="11" spans="1:3" ht="12.75">
      <c r="A11" s="1" t="s">
        <v>46</v>
      </c>
      <c r="B11" s="59">
        <v>181</v>
      </c>
      <c r="C11" s="21">
        <v>18</v>
      </c>
    </row>
    <row r="12" spans="1:3" ht="12.75">
      <c r="A12" s="1" t="s">
        <v>47</v>
      </c>
      <c r="B12" s="59">
        <v>86</v>
      </c>
      <c r="C12" s="21">
        <v>16</v>
      </c>
    </row>
    <row r="13" spans="1:3" ht="12.75">
      <c r="A13" s="1" t="s">
        <v>48</v>
      </c>
      <c r="B13" s="59">
        <v>78</v>
      </c>
      <c r="C13" s="21">
        <v>15</v>
      </c>
    </row>
    <row r="14" spans="1:3" ht="12.75">
      <c r="A14" s="1" t="s">
        <v>49</v>
      </c>
      <c r="B14" s="59">
        <v>116</v>
      </c>
      <c r="C14" s="21">
        <v>13</v>
      </c>
    </row>
    <row r="15" spans="1:3" ht="12.75">
      <c r="A15" s="1" t="s">
        <v>50</v>
      </c>
      <c r="B15" s="59">
        <v>111</v>
      </c>
      <c r="C15" s="21">
        <v>15</v>
      </c>
    </row>
    <row r="16" spans="1:3" ht="12.75">
      <c r="A16" s="1" t="s">
        <v>51</v>
      </c>
      <c r="B16" s="59">
        <v>118</v>
      </c>
      <c r="C16" s="21">
        <v>29</v>
      </c>
    </row>
    <row r="17" spans="1:3" ht="12.75">
      <c r="A17" s="1" t="s">
        <v>52</v>
      </c>
      <c r="B17" s="59">
        <v>213</v>
      </c>
      <c r="C17" s="21">
        <v>35</v>
      </c>
    </row>
    <row r="18" spans="1:3" ht="12.75">
      <c r="A18" s="1" t="s">
        <v>53</v>
      </c>
      <c r="B18" s="75">
        <v>172</v>
      </c>
      <c r="C18" s="21">
        <v>32</v>
      </c>
    </row>
    <row r="19" spans="1:3" ht="12.75">
      <c r="A19" s="1" t="s">
        <v>54</v>
      </c>
      <c r="B19" s="59">
        <v>203</v>
      </c>
      <c r="C19" s="21">
        <v>14</v>
      </c>
    </row>
    <row r="20" spans="1:3" ht="12.75">
      <c r="A20" s="1" t="s">
        <v>55</v>
      </c>
      <c r="B20" s="59">
        <v>293</v>
      </c>
      <c r="C20" s="21">
        <v>40</v>
      </c>
    </row>
    <row r="21" spans="1:3" ht="12.75">
      <c r="A21" s="1" t="s">
        <v>56</v>
      </c>
      <c r="B21" s="59">
        <v>359</v>
      </c>
      <c r="C21" s="21">
        <v>47</v>
      </c>
    </row>
    <row r="22" spans="1:3" ht="12.75">
      <c r="A22" s="1" t="s">
        <v>57</v>
      </c>
      <c r="B22" s="59">
        <v>84</v>
      </c>
      <c r="C22" s="21">
        <v>27</v>
      </c>
    </row>
    <row r="23" spans="1:3" ht="12.75">
      <c r="A23" s="1" t="s">
        <v>58</v>
      </c>
      <c r="B23" s="59">
        <v>12</v>
      </c>
      <c r="C23" s="21">
        <v>4</v>
      </c>
    </row>
    <row r="24" spans="1:3" ht="12.75">
      <c r="A24" s="1" t="s">
        <v>59</v>
      </c>
      <c r="B24" s="59">
        <v>436</v>
      </c>
      <c r="C24" s="21">
        <v>93</v>
      </c>
    </row>
    <row r="25" spans="1:3" ht="12.75">
      <c r="A25" s="1" t="s">
        <v>60</v>
      </c>
      <c r="B25" s="59">
        <v>98</v>
      </c>
      <c r="C25" s="21">
        <v>12</v>
      </c>
    </row>
    <row r="26" spans="1:3" ht="12.75">
      <c r="A26" s="1" t="s">
        <v>61</v>
      </c>
      <c r="B26" s="59">
        <v>451</v>
      </c>
      <c r="C26" s="21">
        <v>124</v>
      </c>
    </row>
    <row r="27" spans="1:3" ht="12.75">
      <c r="A27" s="1" t="s">
        <v>62</v>
      </c>
      <c r="B27" s="59">
        <v>54</v>
      </c>
      <c r="C27" s="21">
        <v>11</v>
      </c>
    </row>
    <row r="28" spans="1:3" ht="12.75">
      <c r="A28" s="1" t="s">
        <v>63</v>
      </c>
      <c r="B28" s="59">
        <v>162</v>
      </c>
      <c r="C28" s="21">
        <v>36</v>
      </c>
    </row>
    <row r="29" spans="1:3" ht="12.75">
      <c r="A29" s="1" t="s">
        <v>64</v>
      </c>
      <c r="B29" s="59">
        <v>208</v>
      </c>
      <c r="C29" s="21">
        <v>44</v>
      </c>
    </row>
    <row r="30" spans="1:3" ht="12.75">
      <c r="A30" s="1" t="s">
        <v>65</v>
      </c>
      <c r="B30" s="59">
        <v>60</v>
      </c>
      <c r="C30" s="21">
        <v>11</v>
      </c>
    </row>
    <row r="31" spans="1:3" ht="12.75">
      <c r="A31" s="1" t="s">
        <v>66</v>
      </c>
      <c r="B31" s="59">
        <v>138</v>
      </c>
      <c r="C31" s="21">
        <v>32</v>
      </c>
    </row>
    <row r="32" spans="1:3" ht="12.75">
      <c r="A32" s="1" t="s">
        <v>67</v>
      </c>
      <c r="B32" s="59">
        <v>138</v>
      </c>
      <c r="C32" s="21">
        <v>42</v>
      </c>
    </row>
    <row r="33" spans="1:3" ht="12.75">
      <c r="A33" s="1" t="s">
        <v>68</v>
      </c>
      <c r="B33" s="59">
        <v>60</v>
      </c>
      <c r="C33" s="21">
        <v>36</v>
      </c>
    </row>
    <row r="34" spans="1:3" ht="12.75">
      <c r="A34" s="1" t="s">
        <v>69</v>
      </c>
      <c r="B34" s="59">
        <v>47</v>
      </c>
      <c r="C34" s="21">
        <v>9</v>
      </c>
    </row>
    <row r="35" spans="1:3" ht="12.75">
      <c r="A35" s="1" t="s">
        <v>76</v>
      </c>
      <c r="B35" s="59">
        <v>1235</v>
      </c>
      <c r="C35" s="21">
        <v>218</v>
      </c>
    </row>
    <row r="36" spans="1:3" ht="12.75">
      <c r="A36" s="8" t="s">
        <v>0</v>
      </c>
      <c r="B36" s="16">
        <f>SUM(B8:B35)</f>
        <v>5492</v>
      </c>
      <c r="C36" s="16">
        <f>SUM(C8:C35)</f>
        <v>1048</v>
      </c>
    </row>
  </sheetData>
  <sheetProtection/>
  <mergeCells count="6">
    <mergeCell ref="A1:A5"/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5" customWidth="1"/>
    <col min="2" max="2" width="11.28125" style="9" customWidth="1"/>
    <col min="3" max="3" width="10.57421875" style="9" bestFit="1" customWidth="1"/>
    <col min="4" max="4" width="11.00390625" style="9" customWidth="1"/>
    <col min="5" max="5" width="15.8515625" style="9" customWidth="1"/>
    <col min="6" max="7" width="10.7109375" style="9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7" ht="12.75">
      <c r="A1" s="90"/>
      <c r="B1" s="103"/>
      <c r="C1" s="104"/>
      <c r="E1" s="90"/>
      <c r="F1" s="103"/>
      <c r="G1" s="104"/>
    </row>
    <row r="2" spans="1:7" ht="12.75">
      <c r="A2" s="91"/>
      <c r="B2" s="105" t="s">
        <v>106</v>
      </c>
      <c r="C2" s="106"/>
      <c r="E2" s="91"/>
      <c r="F2" s="105" t="s">
        <v>111</v>
      </c>
      <c r="G2" s="106"/>
    </row>
    <row r="3" spans="1:7" ht="12.75">
      <c r="A3" s="91"/>
      <c r="B3" s="84" t="s">
        <v>107</v>
      </c>
      <c r="C3" s="86"/>
      <c r="E3" s="91"/>
      <c r="F3" s="84" t="s">
        <v>112</v>
      </c>
      <c r="G3" s="86"/>
    </row>
    <row r="4" spans="1:7" ht="12.75">
      <c r="A4" s="92"/>
      <c r="B4" s="87" t="s">
        <v>108</v>
      </c>
      <c r="C4" s="89"/>
      <c r="E4" s="92"/>
      <c r="F4" s="87" t="s">
        <v>113</v>
      </c>
      <c r="G4" s="89"/>
    </row>
    <row r="5" spans="1:7" ht="87.75" customHeight="1" thickBot="1">
      <c r="A5" s="38" t="s">
        <v>16</v>
      </c>
      <c r="B5" s="4" t="s">
        <v>103</v>
      </c>
      <c r="C5" s="5" t="s">
        <v>104</v>
      </c>
      <c r="E5" s="38" t="s">
        <v>16</v>
      </c>
      <c r="F5" s="4" t="s">
        <v>109</v>
      </c>
      <c r="G5" s="5" t="s">
        <v>110</v>
      </c>
    </row>
    <row r="6" spans="1:7" ht="13.5" thickBot="1">
      <c r="A6" s="11"/>
      <c r="B6" s="41"/>
      <c r="C6" s="73"/>
      <c r="E6" s="11"/>
      <c r="F6" s="41"/>
      <c r="G6" s="73"/>
    </row>
    <row r="7" spans="1:7" ht="12.75">
      <c r="A7" s="1" t="s">
        <v>43</v>
      </c>
      <c r="B7" s="58"/>
      <c r="C7" s="17"/>
      <c r="E7" s="1" t="s">
        <v>43</v>
      </c>
      <c r="F7" s="58">
        <v>12</v>
      </c>
      <c r="G7" s="17">
        <v>55</v>
      </c>
    </row>
    <row r="8" spans="1:7" ht="12.75">
      <c r="A8" s="1" t="s">
        <v>44</v>
      </c>
      <c r="B8" s="59">
        <v>0</v>
      </c>
      <c r="C8" s="21">
        <v>7</v>
      </c>
      <c r="E8" s="1" t="s">
        <v>44</v>
      </c>
      <c r="F8" s="59">
        <v>35</v>
      </c>
      <c r="G8" s="21">
        <v>135</v>
      </c>
    </row>
    <row r="9" spans="1:7" ht="12.75">
      <c r="A9" s="1" t="s">
        <v>45</v>
      </c>
      <c r="B9" s="59"/>
      <c r="C9" s="21"/>
      <c r="E9" s="1" t="s">
        <v>45</v>
      </c>
      <c r="F9" s="59">
        <v>58</v>
      </c>
      <c r="G9" s="21">
        <v>176</v>
      </c>
    </row>
    <row r="10" spans="1:7" ht="12.75">
      <c r="A10" s="1" t="s">
        <v>46</v>
      </c>
      <c r="B10" s="59"/>
      <c r="C10" s="21"/>
      <c r="E10" s="1" t="s">
        <v>46</v>
      </c>
      <c r="F10" s="59">
        <v>70</v>
      </c>
      <c r="G10" s="21">
        <v>140</v>
      </c>
    </row>
    <row r="11" spans="1:7" ht="12.75">
      <c r="A11" s="1" t="s">
        <v>47</v>
      </c>
      <c r="B11" s="59"/>
      <c r="C11" s="21"/>
      <c r="E11" s="1" t="s">
        <v>47</v>
      </c>
      <c r="F11" s="59">
        <v>32</v>
      </c>
      <c r="G11" s="21">
        <v>81</v>
      </c>
    </row>
    <row r="12" spans="1:7" ht="12.75">
      <c r="A12" s="1" t="s">
        <v>48</v>
      </c>
      <c r="B12" s="59"/>
      <c r="C12" s="21"/>
      <c r="E12" s="1" t="s">
        <v>48</v>
      </c>
      <c r="F12" s="59">
        <v>17</v>
      </c>
      <c r="G12" s="21">
        <v>80</v>
      </c>
    </row>
    <row r="13" spans="1:7" ht="12.75">
      <c r="A13" s="1" t="s">
        <v>49</v>
      </c>
      <c r="B13" s="59"/>
      <c r="C13" s="21"/>
      <c r="E13" s="1" t="s">
        <v>49</v>
      </c>
      <c r="F13" s="59">
        <v>29</v>
      </c>
      <c r="G13" s="21">
        <v>110</v>
      </c>
    </row>
    <row r="14" spans="1:7" ht="12.75">
      <c r="A14" s="1" t="s">
        <v>50</v>
      </c>
      <c r="B14" s="59"/>
      <c r="C14" s="21"/>
      <c r="E14" s="1" t="s">
        <v>50</v>
      </c>
      <c r="F14" s="59">
        <v>29</v>
      </c>
      <c r="G14" s="21">
        <v>103</v>
      </c>
    </row>
    <row r="15" spans="1:7" ht="12.75">
      <c r="A15" s="1" t="s">
        <v>51</v>
      </c>
      <c r="B15" s="59"/>
      <c r="C15" s="21"/>
      <c r="E15" s="1" t="s">
        <v>51</v>
      </c>
      <c r="F15" s="59">
        <v>41</v>
      </c>
      <c r="G15" s="21">
        <v>121</v>
      </c>
    </row>
    <row r="16" spans="1:7" ht="12.75">
      <c r="A16" s="1" t="s">
        <v>52</v>
      </c>
      <c r="B16" s="59"/>
      <c r="C16" s="21"/>
      <c r="E16" s="1" t="s">
        <v>52</v>
      </c>
      <c r="F16" s="59">
        <v>70</v>
      </c>
      <c r="G16" s="21">
        <v>182</v>
      </c>
    </row>
    <row r="17" spans="1:7" ht="12.75">
      <c r="A17" s="1" t="s">
        <v>53</v>
      </c>
      <c r="B17" s="59"/>
      <c r="C17" s="21"/>
      <c r="E17" s="1" t="s">
        <v>53</v>
      </c>
      <c r="F17" s="59">
        <v>63</v>
      </c>
      <c r="G17" s="21">
        <v>150</v>
      </c>
    </row>
    <row r="18" spans="1:7" ht="12.75">
      <c r="A18" s="1" t="s">
        <v>54</v>
      </c>
      <c r="B18" s="59"/>
      <c r="C18" s="21"/>
      <c r="E18" s="1" t="s">
        <v>54</v>
      </c>
      <c r="F18" s="59">
        <v>68</v>
      </c>
      <c r="G18" s="21">
        <v>148</v>
      </c>
    </row>
    <row r="19" spans="1:7" ht="12.75">
      <c r="A19" s="1" t="s">
        <v>55</v>
      </c>
      <c r="B19" s="59"/>
      <c r="C19" s="21"/>
      <c r="E19" s="1" t="s">
        <v>55</v>
      </c>
      <c r="F19" s="59">
        <v>103</v>
      </c>
      <c r="G19" s="21">
        <v>238</v>
      </c>
    </row>
    <row r="20" spans="1:7" ht="12.75">
      <c r="A20" s="1" t="s">
        <v>56</v>
      </c>
      <c r="B20" s="59"/>
      <c r="C20" s="21"/>
      <c r="E20" s="1" t="s">
        <v>56</v>
      </c>
      <c r="F20" s="59">
        <v>113</v>
      </c>
      <c r="G20" s="21">
        <v>304</v>
      </c>
    </row>
    <row r="21" spans="1:7" ht="12.75">
      <c r="A21" s="1" t="s">
        <v>57</v>
      </c>
      <c r="B21" s="59"/>
      <c r="C21" s="21"/>
      <c r="E21" s="1" t="s">
        <v>57</v>
      </c>
      <c r="F21" s="59">
        <v>40</v>
      </c>
      <c r="G21" s="21">
        <v>79</v>
      </c>
    </row>
    <row r="22" spans="1:7" ht="12.75">
      <c r="A22" s="1" t="s">
        <v>58</v>
      </c>
      <c r="B22" s="59"/>
      <c r="C22" s="21"/>
      <c r="E22" s="1" t="s">
        <v>58</v>
      </c>
      <c r="F22" s="59">
        <v>9</v>
      </c>
      <c r="G22" s="21">
        <v>11</v>
      </c>
    </row>
    <row r="23" spans="1:7" ht="12.75">
      <c r="A23" s="1" t="s">
        <v>59</v>
      </c>
      <c r="B23" s="59"/>
      <c r="C23" s="21"/>
      <c r="E23" s="1" t="s">
        <v>59</v>
      </c>
      <c r="F23" s="59">
        <v>177</v>
      </c>
      <c r="G23" s="21">
        <v>393</v>
      </c>
    </row>
    <row r="24" spans="1:7" ht="12.75">
      <c r="A24" s="1" t="s">
        <v>60</v>
      </c>
      <c r="B24" s="59"/>
      <c r="C24" s="21"/>
      <c r="E24" s="1" t="s">
        <v>60</v>
      </c>
      <c r="F24" s="59">
        <v>23</v>
      </c>
      <c r="G24" s="21">
        <v>92</v>
      </c>
    </row>
    <row r="25" spans="1:7" ht="12.75">
      <c r="A25" s="1" t="s">
        <v>61</v>
      </c>
      <c r="B25" s="59">
        <v>47</v>
      </c>
      <c r="C25" s="21">
        <v>214</v>
      </c>
      <c r="E25" s="1" t="s">
        <v>61</v>
      </c>
      <c r="F25" s="59">
        <v>150</v>
      </c>
      <c r="G25" s="21">
        <v>489</v>
      </c>
    </row>
    <row r="26" spans="1:7" ht="12.75">
      <c r="A26" s="1" t="s">
        <v>62</v>
      </c>
      <c r="B26" s="59"/>
      <c r="C26" s="21"/>
      <c r="E26" s="1" t="s">
        <v>62</v>
      </c>
      <c r="F26" s="59">
        <v>22</v>
      </c>
      <c r="G26" s="21">
        <v>47</v>
      </c>
    </row>
    <row r="27" spans="1:7" ht="12.75">
      <c r="A27" s="1" t="s">
        <v>63</v>
      </c>
      <c r="B27" s="59"/>
      <c r="C27" s="21"/>
      <c r="E27" s="1" t="s">
        <v>63</v>
      </c>
      <c r="F27" s="59">
        <v>95</v>
      </c>
      <c r="G27" s="21">
        <v>128</v>
      </c>
    </row>
    <row r="28" spans="1:7" ht="12.75">
      <c r="A28" s="1" t="s">
        <v>64</v>
      </c>
      <c r="B28" s="59"/>
      <c r="C28" s="21"/>
      <c r="E28" s="1" t="s">
        <v>64</v>
      </c>
      <c r="F28" s="59">
        <v>92</v>
      </c>
      <c r="G28" s="21">
        <v>181</v>
      </c>
    </row>
    <row r="29" spans="1:7" ht="12.75">
      <c r="A29" s="1" t="s">
        <v>65</v>
      </c>
      <c r="B29" s="59"/>
      <c r="C29" s="21"/>
      <c r="E29" s="1" t="s">
        <v>65</v>
      </c>
      <c r="F29" s="59">
        <v>9</v>
      </c>
      <c r="G29" s="21">
        <v>63</v>
      </c>
    </row>
    <row r="30" spans="1:7" ht="12.75">
      <c r="A30" s="1" t="s">
        <v>66</v>
      </c>
      <c r="B30" s="59"/>
      <c r="C30" s="21"/>
      <c r="E30" s="1" t="s">
        <v>66</v>
      </c>
      <c r="F30" s="59">
        <v>38</v>
      </c>
      <c r="G30" s="21">
        <v>145</v>
      </c>
    </row>
    <row r="31" spans="1:7" ht="12.75">
      <c r="A31" s="1" t="s">
        <v>67</v>
      </c>
      <c r="B31" s="59"/>
      <c r="C31" s="21"/>
      <c r="E31" s="1" t="s">
        <v>67</v>
      </c>
      <c r="F31" s="59">
        <v>51</v>
      </c>
      <c r="G31" s="21">
        <v>133</v>
      </c>
    </row>
    <row r="32" spans="1:7" ht="12.75">
      <c r="A32" s="1" t="s">
        <v>68</v>
      </c>
      <c r="B32" s="59"/>
      <c r="C32" s="21"/>
      <c r="E32" s="1" t="s">
        <v>68</v>
      </c>
      <c r="F32" s="59">
        <v>22</v>
      </c>
      <c r="G32" s="21">
        <v>95</v>
      </c>
    </row>
    <row r="33" spans="1:7" ht="12.75">
      <c r="A33" s="1" t="s">
        <v>69</v>
      </c>
      <c r="B33" s="59"/>
      <c r="C33" s="21"/>
      <c r="E33" s="1" t="s">
        <v>69</v>
      </c>
      <c r="F33" s="59">
        <v>21</v>
      </c>
      <c r="G33" s="21">
        <v>36</v>
      </c>
    </row>
    <row r="34" spans="1:7" ht="12.75">
      <c r="A34" s="1" t="s">
        <v>76</v>
      </c>
      <c r="B34" s="59">
        <v>20</v>
      </c>
      <c r="C34" s="21">
        <v>90</v>
      </c>
      <c r="E34" s="1" t="s">
        <v>76</v>
      </c>
      <c r="F34" s="59">
        <v>454</v>
      </c>
      <c r="G34" s="21">
        <v>1121</v>
      </c>
    </row>
    <row r="35" spans="1:7" ht="12.75">
      <c r="A35" s="8" t="s">
        <v>0</v>
      </c>
      <c r="B35" s="16">
        <f>SUM(B7:B34)</f>
        <v>67</v>
      </c>
      <c r="C35" s="16">
        <f>SUM(C7:C34)</f>
        <v>311</v>
      </c>
      <c r="E35" s="8" t="s">
        <v>0</v>
      </c>
      <c r="F35" s="16">
        <f>SUM(F7:F34)</f>
        <v>1943</v>
      </c>
      <c r="G35" s="16">
        <f>SUM(G7:G34)</f>
        <v>5036</v>
      </c>
    </row>
  </sheetData>
  <sheetProtection selectLockedCells="1"/>
  <mergeCells count="10">
    <mergeCell ref="A1:A4"/>
    <mergeCell ref="B1:C1"/>
    <mergeCell ref="E1:E4"/>
    <mergeCell ref="F1:G1"/>
    <mergeCell ref="B2:C2"/>
    <mergeCell ref="F2:G2"/>
    <mergeCell ref="B3:C3"/>
    <mergeCell ref="F3:G3"/>
    <mergeCell ref="B4:C4"/>
    <mergeCell ref="F4:G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20.00390625" style="15" customWidth="1"/>
    <col min="2" max="2" width="11.28125" style="9" customWidth="1"/>
    <col min="3" max="3" width="10.57421875" style="9" bestFit="1" customWidth="1"/>
    <col min="4" max="4" width="11.00390625" style="9" customWidth="1"/>
    <col min="5" max="5" width="9.7109375" style="9" bestFit="1" customWidth="1"/>
    <col min="6" max="6" width="10.7109375" style="9" bestFit="1" customWidth="1"/>
    <col min="7" max="7" width="10.421875" style="9" bestFit="1" customWidth="1"/>
    <col min="8" max="8" width="9.7109375" style="9" bestFit="1" customWidth="1"/>
    <col min="9" max="9" width="13.28125" style="9" bestFit="1" customWidth="1"/>
    <col min="10" max="10" width="10.00390625" style="9" bestFit="1" customWidth="1"/>
    <col min="11" max="16384" width="9.140625" style="9" customWidth="1"/>
  </cols>
  <sheetData>
    <row r="1" spans="1:3" ht="12.75">
      <c r="A1" s="90"/>
      <c r="B1" s="103" t="s">
        <v>114</v>
      </c>
      <c r="C1" s="104"/>
    </row>
    <row r="2" spans="1:3" ht="12.75">
      <c r="A2" s="91"/>
      <c r="B2" s="105" t="s">
        <v>115</v>
      </c>
      <c r="C2" s="106"/>
    </row>
    <row r="3" spans="1:3" ht="12.75">
      <c r="A3" s="91"/>
      <c r="B3" s="84" t="s">
        <v>116</v>
      </c>
      <c r="C3" s="86"/>
    </row>
    <row r="4" spans="1:3" ht="12.75">
      <c r="A4" s="92"/>
      <c r="B4" s="87" t="s">
        <v>117</v>
      </c>
      <c r="C4" s="89"/>
    </row>
    <row r="5" spans="1:3" ht="87.75" customHeight="1" thickBot="1">
      <c r="A5" s="38" t="s">
        <v>16</v>
      </c>
      <c r="B5" s="4" t="s">
        <v>109</v>
      </c>
      <c r="C5" s="5" t="s">
        <v>110</v>
      </c>
    </row>
    <row r="6" spans="1:3" ht="13.5" thickBot="1">
      <c r="A6" s="11"/>
      <c r="B6" s="41"/>
      <c r="C6" s="73"/>
    </row>
    <row r="7" spans="1:3" ht="12.75">
      <c r="A7" s="1" t="s">
        <v>43</v>
      </c>
      <c r="B7" s="58">
        <v>11</v>
      </c>
      <c r="C7" s="17">
        <v>56</v>
      </c>
    </row>
    <row r="8" spans="1:3" ht="12.75">
      <c r="A8" s="1" t="s">
        <v>44</v>
      </c>
      <c r="B8" s="59">
        <v>39</v>
      </c>
      <c r="C8" s="21">
        <v>131</v>
      </c>
    </row>
    <row r="9" spans="1:3" ht="12.75">
      <c r="A9" s="1" t="s">
        <v>45</v>
      </c>
      <c r="B9" s="59">
        <v>57</v>
      </c>
      <c r="C9" s="21">
        <v>175</v>
      </c>
    </row>
    <row r="10" spans="1:3" ht="12.75">
      <c r="A10" s="1" t="s">
        <v>46</v>
      </c>
      <c r="B10" s="59">
        <v>78</v>
      </c>
      <c r="C10" s="21">
        <v>129</v>
      </c>
    </row>
    <row r="11" spans="1:3" ht="12.75">
      <c r="A11" s="1" t="s">
        <v>47</v>
      </c>
      <c r="B11" s="59">
        <v>31</v>
      </c>
      <c r="C11" s="21">
        <v>80</v>
      </c>
    </row>
    <row r="12" spans="1:3" ht="12.75">
      <c r="A12" s="1" t="s">
        <v>48</v>
      </c>
      <c r="B12" s="59">
        <v>15</v>
      </c>
      <c r="C12" s="21">
        <v>83</v>
      </c>
    </row>
    <row r="13" spans="1:3" ht="12.75">
      <c r="A13" s="1" t="s">
        <v>49</v>
      </c>
      <c r="B13" s="59">
        <v>30</v>
      </c>
      <c r="C13" s="21">
        <v>108</v>
      </c>
    </row>
    <row r="14" spans="1:3" ht="12.75">
      <c r="A14" s="1" t="s">
        <v>50</v>
      </c>
      <c r="B14" s="59">
        <v>28</v>
      </c>
      <c r="C14" s="21">
        <v>104</v>
      </c>
    </row>
    <row r="15" spans="1:3" ht="12.75">
      <c r="A15" s="1" t="s">
        <v>51</v>
      </c>
      <c r="B15" s="59">
        <v>36</v>
      </c>
      <c r="C15" s="21">
        <v>124</v>
      </c>
    </row>
    <row r="16" spans="1:3" ht="12.75">
      <c r="A16" s="1" t="s">
        <v>52</v>
      </c>
      <c r="B16" s="59">
        <v>74</v>
      </c>
      <c r="C16" s="21">
        <v>177</v>
      </c>
    </row>
    <row r="17" spans="1:3" ht="12.75">
      <c r="A17" s="1" t="s">
        <v>53</v>
      </c>
      <c r="B17" s="59">
        <v>67</v>
      </c>
      <c r="C17" s="21">
        <v>142</v>
      </c>
    </row>
    <row r="18" spans="1:3" ht="12.75">
      <c r="A18" s="1" t="s">
        <v>54</v>
      </c>
      <c r="B18" s="59">
        <v>73</v>
      </c>
      <c r="C18" s="21">
        <v>142</v>
      </c>
    </row>
    <row r="19" spans="1:3" ht="12.75">
      <c r="A19" s="1" t="s">
        <v>55</v>
      </c>
      <c r="B19" s="59">
        <v>109</v>
      </c>
      <c r="C19" s="21">
        <v>232</v>
      </c>
    </row>
    <row r="20" spans="1:3" ht="12.75">
      <c r="A20" s="1" t="s">
        <v>56</v>
      </c>
      <c r="B20" s="59">
        <v>119</v>
      </c>
      <c r="C20" s="21">
        <v>295</v>
      </c>
    </row>
    <row r="21" spans="1:3" ht="12.75">
      <c r="A21" s="1" t="s">
        <v>57</v>
      </c>
      <c r="B21" s="59">
        <v>37</v>
      </c>
      <c r="C21" s="21">
        <v>80</v>
      </c>
    </row>
    <row r="22" spans="1:3" ht="12.75">
      <c r="A22" s="1" t="s">
        <v>58</v>
      </c>
      <c r="B22" s="59">
        <v>9</v>
      </c>
      <c r="C22" s="21">
        <v>11</v>
      </c>
    </row>
    <row r="23" spans="1:3" ht="12.75">
      <c r="A23" s="1" t="s">
        <v>59</v>
      </c>
      <c r="B23" s="59">
        <v>186</v>
      </c>
      <c r="C23" s="21">
        <v>381</v>
      </c>
    </row>
    <row r="24" spans="1:3" ht="12.75">
      <c r="A24" s="1" t="s">
        <v>60</v>
      </c>
      <c r="B24" s="59">
        <v>27</v>
      </c>
      <c r="C24" s="21">
        <v>88</v>
      </c>
    </row>
    <row r="25" spans="1:3" ht="12.75">
      <c r="A25" s="1" t="s">
        <v>61</v>
      </c>
      <c r="B25" s="59">
        <v>136</v>
      </c>
      <c r="C25" s="21">
        <v>513</v>
      </c>
    </row>
    <row r="26" spans="1:3" ht="12.75">
      <c r="A26" s="1" t="s">
        <v>62</v>
      </c>
      <c r="B26" s="59">
        <v>18</v>
      </c>
      <c r="C26" s="21">
        <v>51</v>
      </c>
    </row>
    <row r="27" spans="1:3" ht="12.75">
      <c r="A27" s="1" t="s">
        <v>63</v>
      </c>
      <c r="B27" s="59">
        <v>97</v>
      </c>
      <c r="C27" s="21">
        <v>122</v>
      </c>
    </row>
    <row r="28" spans="1:3" ht="12.75">
      <c r="A28" s="1" t="s">
        <v>64</v>
      </c>
      <c r="B28" s="59">
        <v>95</v>
      </c>
      <c r="C28" s="21">
        <v>176</v>
      </c>
    </row>
    <row r="29" spans="1:3" ht="12.75">
      <c r="A29" s="1" t="s">
        <v>65</v>
      </c>
      <c r="B29" s="59">
        <v>9</v>
      </c>
      <c r="C29" s="21">
        <v>63</v>
      </c>
    </row>
    <row r="30" spans="1:3" ht="12.75">
      <c r="A30" s="1" t="s">
        <v>66</v>
      </c>
      <c r="B30" s="59">
        <v>30</v>
      </c>
      <c r="C30" s="21">
        <v>151</v>
      </c>
    </row>
    <row r="31" spans="1:3" ht="12.75">
      <c r="A31" s="1" t="s">
        <v>67</v>
      </c>
      <c r="B31" s="59">
        <v>49</v>
      </c>
      <c r="C31" s="21">
        <v>133</v>
      </c>
    </row>
    <row r="32" spans="1:3" ht="12.75">
      <c r="A32" s="1" t="s">
        <v>68</v>
      </c>
      <c r="B32" s="59">
        <v>23</v>
      </c>
      <c r="C32" s="21">
        <v>94</v>
      </c>
    </row>
    <row r="33" spans="1:3" ht="12.75">
      <c r="A33" s="1" t="s">
        <v>69</v>
      </c>
      <c r="B33" s="59">
        <v>22</v>
      </c>
      <c r="C33" s="21">
        <v>35</v>
      </c>
    </row>
    <row r="34" spans="1:3" ht="12.75">
      <c r="A34" s="1" t="s">
        <v>76</v>
      </c>
      <c r="B34" s="59">
        <v>492</v>
      </c>
      <c r="C34" s="21">
        <v>1078</v>
      </c>
    </row>
    <row r="35" spans="1:3" ht="12.75">
      <c r="A35" s="8" t="s">
        <v>0</v>
      </c>
      <c r="B35" s="16">
        <f>SUM(B7:B34)</f>
        <v>1997</v>
      </c>
      <c r="C35" s="16">
        <f>SUM(C7:C34)</f>
        <v>4954</v>
      </c>
    </row>
  </sheetData>
  <sheetProtection selectLockedCells="1"/>
  <mergeCells count="5">
    <mergeCell ref="B1:C1"/>
    <mergeCell ref="B2:C2"/>
    <mergeCell ref="B3:C3"/>
    <mergeCell ref="B4:C4"/>
    <mergeCell ref="A1:A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2018-11-09T20:05:59Z</cp:lastPrinted>
  <dcterms:created xsi:type="dcterms:W3CDTF">1998-04-10T16:02:13Z</dcterms:created>
  <dcterms:modified xsi:type="dcterms:W3CDTF">2018-11-21T19:17:13Z</dcterms:modified>
  <cp:category/>
  <cp:version/>
  <cp:contentType/>
  <cp:contentStatus/>
</cp:coreProperties>
</file>