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US Rep" sheetId="1" r:id="rId1"/>
    <sheet name="Gov &amp; Lt Gov" sheetId="2" r:id="rId2"/>
    <sheet name="Sec St - St Treas" sheetId="3" r:id="rId3"/>
    <sheet name="Prop 1&amp;2 -  Voting Stats" sheetId="4" r:id="rId4"/>
    <sheet name="Leg &amp; County" sheetId="5" r:id="rId5"/>
    <sheet name="County (2) - Soil" sheetId="6" r:id="rId6"/>
  </sheets>
  <definedNames>
    <definedName name="_xlnm.Print_Titles" localSheetId="1">'Gov &amp; Lt Gov'!$A:$A</definedName>
    <definedName name="_xlnm.Print_Titles" localSheetId="4">'Leg &amp; County'!$1:$6</definedName>
    <definedName name="_xlnm.Print_Titles" localSheetId="3">'Prop 1&amp;2 -  Voting Stats'!$A:$A</definedName>
    <definedName name="_xlnm.Print_Titles" localSheetId="2">'Sec St - St Treas'!$A:$A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<sst xmlns="http://schemas.openxmlformats.org/spreadsheetml/2006/main" count="339" uniqueCount="125">
  <si>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</si>
  <si>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</si>
  <si>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</si>
  <si>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</si>
  <si>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</si>
  <si>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</si>
  <si>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</si>
  <si>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</si>
  <si>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</si>
  <si>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</si>
  <si>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</si>
  <si>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</si>
  <si>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</si>
  <si>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</si>
  <si>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</si>
  <si>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</si>
  <si>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</si>
  <si>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</si>
  <si>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</si>
  <si>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</si>
  <si>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</si>
  <si>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</si>
  <si>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</si>
  <si>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</si>
  <si>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</si>
  <si>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</si>
  <si>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</si>
  <si>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</si>
  <si>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</si>
  <si>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</si>
  <si>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</si>
  <si>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</si>
  <si>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</si>
  <si>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Lisa Marie</t>
  </si>
  <si>
    <t>Bruce S. Bistline</t>
  </si>
  <si>
    <t>Sherri Ybarra</t>
  </si>
  <si>
    <t>DIST 1</t>
  </si>
  <si>
    <t>Thyra K. Stevenson</t>
  </si>
  <si>
    <t>John Rusche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</si>
  <si>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</si>
  <si>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</si>
  <si>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</si>
  <si>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</si>
  <si>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</si>
  <si>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</si>
  <si>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</si>
  <si>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</si>
  <si>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</si>
  <si>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</si>
  <si>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</si>
  <si>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</si>
  <si>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</si>
  <si>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</si>
  <si>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</si>
  <si>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</si>
  <si>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</si>
  <si>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</si>
  <si>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</si>
  <si>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</si>
  <si>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</si>
  <si>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</si>
  <si>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Foodhills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</si>
  <si>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</si>
  <si>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</si>
  <si>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</si>
  <si>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</si>
  <si>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</si>
  <si>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</si>
  <si>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</si>
  <si>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</si>
  <si>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Patty Weeks</t>
  </si>
  <si>
    <t>Barbara A. Fry</t>
  </si>
  <si>
    <t>Daniel J. Anderson</t>
  </si>
  <si>
    <t>Foothills 24</t>
  </si>
  <si>
    <t>Mike Kingsley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</si>
  <si>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</si>
  <si>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</si>
  <si>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</si>
  <si>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</si>
  <si>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</si>
  <si>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</si>
  <si>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</si>
  <si>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Bob Blakey</t>
  </si>
  <si>
    <t>Don Beck</t>
  </si>
  <si>
    <t>Douglas A. Zenner</t>
  </si>
  <si>
    <t>PORT OF</t>
  </si>
  <si>
    <t>LEWISTON</t>
  </si>
  <si>
    <t>Dist 2</t>
  </si>
  <si>
    <t>Mary L. Hasenoehrl</t>
  </si>
  <si>
    <t>Absentee</t>
  </si>
  <si>
    <t>Cristina McNeil</t>
  </si>
  <si>
    <t>Brandon D. Woolf</t>
  </si>
  <si>
    <t xml:space="preserve">LEGISLATIVE </t>
  </si>
  <si>
    <t>DIST 6</t>
  </si>
  <si>
    <t>DanieL Johnson</t>
  </si>
  <si>
    <t>CLERK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</si>
  <si>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</si>
  <si>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</si>
  <si>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</si>
  <si>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</si>
  <si>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</si>
  <si>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</si>
  <si>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</si>
  <si>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</si>
  <si>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W/I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</si>
  <si>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</si>
  <si>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</si>
  <si>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</si>
  <si>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</si>
  <si>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</si>
  <si>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</si>
  <si>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</si>
  <si>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Rick Tousley</t>
  </si>
  <si>
    <t>Bob Hasenoehrl</t>
  </si>
  <si>
    <t>Joshua Hall</t>
  </si>
  <si>
    <t>NEZ PERCE SOIL &amp; WATER</t>
  </si>
  <si>
    <t>CONSERVATION DISTRICT SUPERVISORS</t>
  </si>
  <si>
    <t>Pete Wittman</t>
  </si>
  <si>
    <t>Steven Becker</t>
  </si>
  <si>
    <t>David S. Troy</t>
  </si>
  <si>
    <t>Tracy Hill</t>
  </si>
  <si>
    <t>Rimrock 23</t>
  </si>
  <si>
    <t>Steven Martin</t>
  </si>
  <si>
    <t>DIST 2</t>
  </si>
  <si>
    <t>VOTING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</si>
</sst>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9" fillId="33" borderId="31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1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6" xfId="0" applyNumberFormat="1" applyFont="1" applyFill="1" applyBorder="1" applyAlignment="1" applyProtection="1">
      <alignment horizontal="left"/>
      <protection/>
    </xf>
    <xf numFmtId="3" fontId="6" fillId="34" borderId="17" xfId="0" applyNumberFormat="1" applyFont="1" applyFill="1" applyBorder="1" applyAlignment="1" applyProtection="1">
      <alignment/>
      <protection/>
    </xf>
    <xf numFmtId="3" fontId="6" fillId="34" borderId="18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164" fontId="6" fillId="0" borderId="34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3" fontId="6" fillId="34" borderId="57" xfId="0" applyNumberFormat="1" applyFont="1" applyFill="1" applyBorder="1" applyAlignment="1" applyProtection="1">
      <alignment/>
      <protection locked="0"/>
    </xf>
    <xf numFmtId="3" fontId="6" fillId="34" borderId="58" xfId="0" applyNumberFormat="1" applyFont="1" applyFill="1" applyBorder="1" applyAlignment="1" applyProtection="1">
      <alignment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35" borderId="46" xfId="0" applyNumberFormat="1" applyFont="1" applyFill="1" applyBorder="1" applyAlignment="1" applyProtection="1">
      <alignment horizontal="center"/>
      <protection locked="0"/>
    </xf>
    <xf numFmtId="3" fontId="6" fillId="35" borderId="46" xfId="0" applyNumberFormat="1" applyFont="1" applyFill="1" applyBorder="1" applyAlignment="1" applyProtection="1">
      <alignment horizontal="center"/>
      <protection/>
    </xf>
    <xf numFmtId="164" fontId="6" fillId="35" borderId="51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62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51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6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7" fillId="0" borderId="66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7" fillId="0" borderId="62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8515625" style="19" customWidth="1"/>
    <col min="2" max="9" width="7.7109375" style="37" customWidth="1"/>
    <col min="10" max="16384" width="9.140625" style="13" customWidth="1"/>
  </cols>
  <sheetData>
    <row r="1" spans="1:9" ht="12.75">
      <c r="A1" s="26"/>
      <c r="B1" s="115" t="s">
        <v>31</v>
      </c>
      <c r="C1" s="115"/>
      <c r="D1" s="115"/>
      <c r="E1" s="115"/>
      <c r="F1" s="115"/>
      <c r="G1" s="115"/>
      <c r="H1" s="115"/>
      <c r="I1" s="115"/>
    </row>
    <row r="2" spans="1:9" s="28" customFormat="1" ht="12.75">
      <c r="A2" s="27"/>
      <c r="B2" s="116" t="s">
        <v>32</v>
      </c>
      <c r="C2" s="117"/>
      <c r="D2" s="117"/>
      <c r="E2" s="117"/>
      <c r="F2" s="117"/>
      <c r="G2" s="117"/>
      <c r="H2" s="117"/>
      <c r="I2" s="118"/>
    </row>
    <row r="3" spans="1:9" s="28" customFormat="1" ht="12.75">
      <c r="A3" s="29"/>
      <c r="B3" s="119" t="s">
        <v>29</v>
      </c>
      <c r="C3" s="120"/>
      <c r="D3" s="120"/>
      <c r="E3" s="120"/>
      <c r="F3" s="120"/>
      <c r="G3" s="120"/>
      <c r="H3" s="120"/>
      <c r="I3" s="121"/>
    </row>
    <row r="4" spans="1:9" ht="13.5" customHeight="1">
      <c r="A4" s="30"/>
      <c r="B4" s="2" t="s">
        <v>96</v>
      </c>
      <c r="C4" s="2" t="s">
        <v>96</v>
      </c>
      <c r="D4" s="2" t="s">
        <v>96</v>
      </c>
      <c r="E4" s="2" t="s">
        <v>4</v>
      </c>
      <c r="F4" s="2" t="s">
        <v>97</v>
      </c>
      <c r="G4" s="2" t="s">
        <v>3</v>
      </c>
      <c r="H4" s="2" t="s">
        <v>98</v>
      </c>
      <c r="I4" s="2" t="s">
        <v>104</v>
      </c>
    </row>
    <row r="5" spans="1:9" s="14" customFormat="1" ht="87.75" customHeight="1" thickBot="1">
      <c r="A5" s="31" t="s">
        <v>14</v>
      </c>
      <c r="B5" s="7" t="s">
        <v>99</v>
      </c>
      <c r="C5" s="7" t="s">
        <v>100</v>
      </c>
      <c r="D5" s="7" t="s">
        <v>101</v>
      </c>
      <c r="E5" s="7" t="s">
        <v>75</v>
      </c>
      <c r="F5" s="7" t="s">
        <v>102</v>
      </c>
      <c r="G5" s="7" t="s">
        <v>90</v>
      </c>
      <c r="H5" s="7" t="s">
        <v>103</v>
      </c>
      <c r="I5" s="7" t="s">
        <v>105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39</v>
      </c>
      <c r="B7" s="32">
        <v>2</v>
      </c>
      <c r="C7" s="33">
        <v>6</v>
      </c>
      <c r="D7" s="33">
        <v>7</v>
      </c>
      <c r="E7" s="33">
        <v>104</v>
      </c>
      <c r="F7" s="33">
        <v>6</v>
      </c>
      <c r="G7" s="33">
        <v>134</v>
      </c>
      <c r="H7" s="33">
        <v>4</v>
      </c>
      <c r="I7" s="22">
        <v>0</v>
      </c>
    </row>
    <row r="8" spans="1:9" s="18" customFormat="1" ht="12.75">
      <c r="A8" s="1" t="s">
        <v>40</v>
      </c>
      <c r="B8" s="70">
        <v>3</v>
      </c>
      <c r="C8" s="68">
        <v>10</v>
      </c>
      <c r="D8" s="68">
        <v>7</v>
      </c>
      <c r="E8" s="68">
        <v>205</v>
      </c>
      <c r="F8" s="68">
        <v>5</v>
      </c>
      <c r="G8" s="68">
        <v>117</v>
      </c>
      <c r="H8" s="68">
        <v>3</v>
      </c>
      <c r="I8" s="71">
        <v>0</v>
      </c>
    </row>
    <row r="9" spans="1:9" s="18" customFormat="1" ht="12.75">
      <c r="A9" s="1" t="s">
        <v>41</v>
      </c>
      <c r="B9" s="70">
        <v>3</v>
      </c>
      <c r="C9" s="68">
        <v>6</v>
      </c>
      <c r="D9" s="68">
        <v>10</v>
      </c>
      <c r="E9" s="68">
        <v>203</v>
      </c>
      <c r="F9" s="68">
        <v>12</v>
      </c>
      <c r="G9" s="68">
        <v>209</v>
      </c>
      <c r="H9" s="68">
        <v>3</v>
      </c>
      <c r="I9" s="71">
        <v>0</v>
      </c>
    </row>
    <row r="10" spans="1:9" s="18" customFormat="1" ht="12.75">
      <c r="A10" s="1" t="s">
        <v>42</v>
      </c>
      <c r="B10" s="70">
        <v>0</v>
      </c>
      <c r="C10" s="68">
        <v>11</v>
      </c>
      <c r="D10" s="68">
        <v>8</v>
      </c>
      <c r="E10" s="68">
        <v>168</v>
      </c>
      <c r="F10" s="68">
        <v>8</v>
      </c>
      <c r="G10" s="68">
        <v>153</v>
      </c>
      <c r="H10" s="68">
        <v>9</v>
      </c>
      <c r="I10" s="71">
        <v>0</v>
      </c>
    </row>
    <row r="11" spans="1:9" s="18" customFormat="1" ht="12.75">
      <c r="A11" s="1" t="s">
        <v>43</v>
      </c>
      <c r="B11" s="70">
        <v>0</v>
      </c>
      <c r="C11" s="68">
        <v>3</v>
      </c>
      <c r="D11" s="68">
        <v>20</v>
      </c>
      <c r="E11" s="68">
        <v>158</v>
      </c>
      <c r="F11" s="68">
        <v>7</v>
      </c>
      <c r="G11" s="68">
        <v>121</v>
      </c>
      <c r="H11" s="68">
        <v>2</v>
      </c>
      <c r="I11" s="71">
        <v>0</v>
      </c>
    </row>
    <row r="12" spans="1:9" s="18" customFormat="1" ht="12.75">
      <c r="A12" s="1" t="s">
        <v>44</v>
      </c>
      <c r="B12" s="70">
        <v>3</v>
      </c>
      <c r="C12" s="68">
        <v>6</v>
      </c>
      <c r="D12" s="68">
        <v>15</v>
      </c>
      <c r="E12" s="68">
        <v>261</v>
      </c>
      <c r="F12" s="68">
        <v>6</v>
      </c>
      <c r="G12" s="68">
        <v>188</v>
      </c>
      <c r="H12" s="68">
        <v>6</v>
      </c>
      <c r="I12" s="71">
        <v>0</v>
      </c>
    </row>
    <row r="13" spans="1:9" s="18" customFormat="1" ht="12.75">
      <c r="A13" s="1" t="s">
        <v>45</v>
      </c>
      <c r="B13" s="70">
        <v>2</v>
      </c>
      <c r="C13" s="68">
        <v>3</v>
      </c>
      <c r="D13" s="68">
        <v>11</v>
      </c>
      <c r="E13" s="68">
        <v>185</v>
      </c>
      <c r="F13" s="68">
        <v>4</v>
      </c>
      <c r="G13" s="68">
        <v>116</v>
      </c>
      <c r="H13" s="68">
        <v>3</v>
      </c>
      <c r="I13" s="71">
        <v>0</v>
      </c>
    </row>
    <row r="14" spans="1:9" s="18" customFormat="1" ht="12.75">
      <c r="A14" s="1" t="s">
        <v>46</v>
      </c>
      <c r="B14" s="70">
        <v>2</v>
      </c>
      <c r="C14" s="68">
        <v>11</v>
      </c>
      <c r="D14" s="68">
        <v>9</v>
      </c>
      <c r="E14" s="68">
        <v>372</v>
      </c>
      <c r="F14" s="68">
        <v>5</v>
      </c>
      <c r="G14" s="68">
        <v>195</v>
      </c>
      <c r="H14" s="68">
        <v>4</v>
      </c>
      <c r="I14" s="71">
        <v>0</v>
      </c>
    </row>
    <row r="15" spans="1:9" s="18" customFormat="1" ht="12.75">
      <c r="A15" s="1" t="s">
        <v>47</v>
      </c>
      <c r="B15" s="70">
        <v>2</v>
      </c>
      <c r="C15" s="68">
        <v>9</v>
      </c>
      <c r="D15" s="68">
        <v>9</v>
      </c>
      <c r="E15" s="68">
        <v>338</v>
      </c>
      <c r="F15" s="68">
        <v>8</v>
      </c>
      <c r="G15" s="68">
        <v>176</v>
      </c>
      <c r="H15" s="68">
        <v>6</v>
      </c>
      <c r="I15" s="71">
        <v>0</v>
      </c>
    </row>
    <row r="16" spans="1:9" s="18" customFormat="1" ht="12.75">
      <c r="A16" s="1" t="s">
        <v>48</v>
      </c>
      <c r="B16" s="70">
        <v>0</v>
      </c>
      <c r="C16" s="68">
        <v>3</v>
      </c>
      <c r="D16" s="68">
        <v>10</v>
      </c>
      <c r="E16" s="68">
        <v>145</v>
      </c>
      <c r="F16" s="68">
        <v>8</v>
      </c>
      <c r="G16" s="68">
        <v>90</v>
      </c>
      <c r="H16" s="68">
        <v>6</v>
      </c>
      <c r="I16" s="71">
        <v>0</v>
      </c>
    </row>
    <row r="17" spans="1:9" s="18" customFormat="1" ht="12.75">
      <c r="A17" s="1" t="s">
        <v>49</v>
      </c>
      <c r="B17" s="70">
        <v>3</v>
      </c>
      <c r="C17" s="68">
        <v>4</v>
      </c>
      <c r="D17" s="68">
        <v>8</v>
      </c>
      <c r="E17" s="68">
        <v>189</v>
      </c>
      <c r="F17" s="68">
        <v>5</v>
      </c>
      <c r="G17" s="68">
        <v>132</v>
      </c>
      <c r="H17" s="68">
        <v>9</v>
      </c>
      <c r="I17" s="71">
        <v>0</v>
      </c>
    </row>
    <row r="18" spans="1:9" s="18" customFormat="1" ht="12.75">
      <c r="A18" s="1" t="s">
        <v>50</v>
      </c>
      <c r="B18" s="70">
        <v>1</v>
      </c>
      <c r="C18" s="68">
        <v>3</v>
      </c>
      <c r="D18" s="68">
        <v>9</v>
      </c>
      <c r="E18" s="68">
        <v>132</v>
      </c>
      <c r="F18" s="68">
        <v>4</v>
      </c>
      <c r="G18" s="68">
        <v>58</v>
      </c>
      <c r="H18" s="68">
        <v>3</v>
      </c>
      <c r="I18" s="71">
        <v>0</v>
      </c>
    </row>
    <row r="19" spans="1:9" s="18" customFormat="1" ht="12.75">
      <c r="A19" s="1" t="s">
        <v>51</v>
      </c>
      <c r="B19" s="70">
        <v>3</v>
      </c>
      <c r="C19" s="68">
        <v>4</v>
      </c>
      <c r="D19" s="68">
        <v>7</v>
      </c>
      <c r="E19" s="68">
        <v>205</v>
      </c>
      <c r="F19" s="68">
        <v>6</v>
      </c>
      <c r="G19" s="68">
        <v>91</v>
      </c>
      <c r="H19" s="68">
        <v>4</v>
      </c>
      <c r="I19" s="71">
        <v>0</v>
      </c>
    </row>
    <row r="20" spans="1:9" s="18" customFormat="1" ht="12.75">
      <c r="A20" s="1" t="s">
        <v>52</v>
      </c>
      <c r="B20" s="70">
        <v>2</v>
      </c>
      <c r="C20" s="68">
        <v>3</v>
      </c>
      <c r="D20" s="68">
        <v>5</v>
      </c>
      <c r="E20" s="68">
        <v>224</v>
      </c>
      <c r="F20" s="68">
        <v>7</v>
      </c>
      <c r="G20" s="68">
        <v>101</v>
      </c>
      <c r="H20" s="68">
        <v>1</v>
      </c>
      <c r="I20" s="71">
        <v>0</v>
      </c>
    </row>
    <row r="21" spans="1:9" s="18" customFormat="1" ht="12.75">
      <c r="A21" s="1" t="s">
        <v>53</v>
      </c>
      <c r="B21" s="70">
        <v>3</v>
      </c>
      <c r="C21" s="68">
        <v>3</v>
      </c>
      <c r="D21" s="68">
        <v>4</v>
      </c>
      <c r="E21" s="68">
        <v>183</v>
      </c>
      <c r="F21" s="68">
        <v>5</v>
      </c>
      <c r="G21" s="68">
        <v>84</v>
      </c>
      <c r="H21" s="68">
        <v>1</v>
      </c>
      <c r="I21" s="71">
        <v>0</v>
      </c>
    </row>
    <row r="22" spans="1:9" s="18" customFormat="1" ht="12.75">
      <c r="A22" s="1" t="s">
        <v>54</v>
      </c>
      <c r="B22" s="70">
        <v>1</v>
      </c>
      <c r="C22" s="68">
        <v>9</v>
      </c>
      <c r="D22" s="68">
        <v>13</v>
      </c>
      <c r="E22" s="68">
        <v>244</v>
      </c>
      <c r="F22" s="68">
        <v>5</v>
      </c>
      <c r="G22" s="68">
        <v>106</v>
      </c>
      <c r="H22" s="68">
        <v>2</v>
      </c>
      <c r="I22" s="71">
        <v>0</v>
      </c>
    </row>
    <row r="23" spans="1:9" s="18" customFormat="1" ht="12.75">
      <c r="A23" s="1" t="s">
        <v>55</v>
      </c>
      <c r="B23" s="70">
        <v>2</v>
      </c>
      <c r="C23" s="68">
        <v>10</v>
      </c>
      <c r="D23" s="68">
        <v>10</v>
      </c>
      <c r="E23" s="68">
        <v>318</v>
      </c>
      <c r="F23" s="68">
        <v>10</v>
      </c>
      <c r="G23" s="68">
        <v>121</v>
      </c>
      <c r="H23" s="68">
        <v>2</v>
      </c>
      <c r="I23" s="71">
        <v>0</v>
      </c>
    </row>
    <row r="24" spans="1:9" s="18" customFormat="1" ht="12.75">
      <c r="A24" s="1" t="s">
        <v>56</v>
      </c>
      <c r="B24" s="70">
        <v>0</v>
      </c>
      <c r="C24" s="68">
        <v>7</v>
      </c>
      <c r="D24" s="68">
        <v>12</v>
      </c>
      <c r="E24" s="68">
        <v>222</v>
      </c>
      <c r="F24" s="68">
        <v>4</v>
      </c>
      <c r="G24" s="68">
        <v>70</v>
      </c>
      <c r="H24" s="68">
        <v>4</v>
      </c>
      <c r="I24" s="71">
        <v>0</v>
      </c>
    </row>
    <row r="25" spans="1:9" s="18" customFormat="1" ht="12.75">
      <c r="A25" s="1" t="s">
        <v>57</v>
      </c>
      <c r="B25" s="70">
        <v>1</v>
      </c>
      <c r="C25" s="68">
        <v>16</v>
      </c>
      <c r="D25" s="68">
        <v>6</v>
      </c>
      <c r="E25" s="68">
        <v>330</v>
      </c>
      <c r="F25" s="68">
        <v>7</v>
      </c>
      <c r="G25" s="68">
        <v>134</v>
      </c>
      <c r="H25" s="68">
        <v>8</v>
      </c>
      <c r="I25" s="71">
        <v>0</v>
      </c>
    </row>
    <row r="26" spans="1:9" s="18" customFormat="1" ht="12.75">
      <c r="A26" s="1" t="s">
        <v>58</v>
      </c>
      <c r="B26" s="70">
        <v>0</v>
      </c>
      <c r="C26" s="68">
        <v>6</v>
      </c>
      <c r="D26" s="68">
        <v>8</v>
      </c>
      <c r="E26" s="68">
        <v>322</v>
      </c>
      <c r="F26" s="68">
        <v>11</v>
      </c>
      <c r="G26" s="68">
        <v>113</v>
      </c>
      <c r="H26" s="68">
        <v>7</v>
      </c>
      <c r="I26" s="71">
        <v>0</v>
      </c>
    </row>
    <row r="27" spans="1:9" s="18" customFormat="1" ht="12.75">
      <c r="A27" s="1" t="s">
        <v>59</v>
      </c>
      <c r="B27" s="70">
        <v>2</v>
      </c>
      <c r="C27" s="68">
        <v>9</v>
      </c>
      <c r="D27" s="68">
        <v>14</v>
      </c>
      <c r="E27" s="68">
        <v>386</v>
      </c>
      <c r="F27" s="68">
        <v>1</v>
      </c>
      <c r="G27" s="68">
        <v>144</v>
      </c>
      <c r="H27" s="68">
        <v>6</v>
      </c>
      <c r="I27" s="71">
        <v>0</v>
      </c>
    </row>
    <row r="28" spans="1:9" s="18" customFormat="1" ht="12.75">
      <c r="A28" s="1" t="s">
        <v>60</v>
      </c>
      <c r="B28" s="70">
        <v>1</v>
      </c>
      <c r="C28" s="68">
        <v>10</v>
      </c>
      <c r="D28" s="68">
        <v>7</v>
      </c>
      <c r="E28" s="68">
        <v>286</v>
      </c>
      <c r="F28" s="68">
        <v>12</v>
      </c>
      <c r="G28" s="68">
        <v>123</v>
      </c>
      <c r="H28" s="68">
        <v>4</v>
      </c>
      <c r="I28" s="71">
        <v>0</v>
      </c>
    </row>
    <row r="29" spans="1:9" s="18" customFormat="1" ht="12.75">
      <c r="A29" s="1" t="s">
        <v>121</v>
      </c>
      <c r="B29" s="70">
        <v>0</v>
      </c>
      <c r="C29" s="68">
        <v>1</v>
      </c>
      <c r="D29" s="68">
        <v>0</v>
      </c>
      <c r="E29" s="68">
        <v>71</v>
      </c>
      <c r="F29" s="68">
        <v>1</v>
      </c>
      <c r="G29" s="68">
        <v>11</v>
      </c>
      <c r="H29" s="68">
        <v>0</v>
      </c>
      <c r="I29" s="71">
        <v>0</v>
      </c>
    </row>
    <row r="30" spans="1:9" s="18" customFormat="1" ht="12.75">
      <c r="A30" s="1" t="s">
        <v>73</v>
      </c>
      <c r="B30" s="70">
        <v>1</v>
      </c>
      <c r="C30" s="68">
        <v>3</v>
      </c>
      <c r="D30" s="68">
        <v>15</v>
      </c>
      <c r="E30" s="68">
        <v>290</v>
      </c>
      <c r="F30" s="68">
        <v>2</v>
      </c>
      <c r="G30" s="68">
        <v>82</v>
      </c>
      <c r="H30" s="68">
        <v>3</v>
      </c>
      <c r="I30" s="71">
        <v>0</v>
      </c>
    </row>
    <row r="31" spans="1:9" s="18" customFormat="1" ht="12.75">
      <c r="A31" s="1" t="s">
        <v>62</v>
      </c>
      <c r="B31" s="70">
        <v>3</v>
      </c>
      <c r="C31" s="68">
        <v>5</v>
      </c>
      <c r="D31" s="68">
        <v>4</v>
      </c>
      <c r="E31" s="68">
        <v>257</v>
      </c>
      <c r="F31" s="68">
        <v>5</v>
      </c>
      <c r="G31" s="68">
        <v>64</v>
      </c>
      <c r="H31" s="68">
        <v>5</v>
      </c>
      <c r="I31" s="71">
        <v>0</v>
      </c>
    </row>
    <row r="32" spans="1:9" s="18" customFormat="1" ht="12.75">
      <c r="A32" s="1" t="s">
        <v>63</v>
      </c>
      <c r="B32" s="70">
        <v>2</v>
      </c>
      <c r="C32" s="68">
        <v>12</v>
      </c>
      <c r="D32" s="68">
        <v>8</v>
      </c>
      <c r="E32" s="68">
        <v>107</v>
      </c>
      <c r="F32" s="68">
        <v>10</v>
      </c>
      <c r="G32" s="68">
        <v>448</v>
      </c>
      <c r="H32" s="68">
        <v>7</v>
      </c>
      <c r="I32" s="71">
        <v>0</v>
      </c>
    </row>
    <row r="33" spans="1:9" s="18" customFormat="1" ht="12.75">
      <c r="A33" s="1" t="s">
        <v>64</v>
      </c>
      <c r="B33" s="70">
        <v>0</v>
      </c>
      <c r="C33" s="68">
        <v>3</v>
      </c>
      <c r="D33" s="68">
        <v>1</v>
      </c>
      <c r="E33" s="68">
        <v>105</v>
      </c>
      <c r="F33" s="68">
        <v>2</v>
      </c>
      <c r="G33" s="68">
        <v>26</v>
      </c>
      <c r="H33" s="68">
        <v>3</v>
      </c>
      <c r="I33" s="71">
        <v>0</v>
      </c>
    </row>
    <row r="34" spans="1:9" s="18" customFormat="1" ht="12.75">
      <c r="A34" s="1" t="s">
        <v>65</v>
      </c>
      <c r="B34" s="70">
        <v>0</v>
      </c>
      <c r="C34" s="68">
        <v>4</v>
      </c>
      <c r="D34" s="68">
        <v>3</v>
      </c>
      <c r="E34" s="68">
        <v>164</v>
      </c>
      <c r="F34" s="68">
        <v>2</v>
      </c>
      <c r="G34" s="68">
        <v>57</v>
      </c>
      <c r="H34" s="68">
        <v>4</v>
      </c>
      <c r="I34" s="71">
        <v>0</v>
      </c>
    </row>
    <row r="35" spans="1:9" s="18" customFormat="1" ht="12.75">
      <c r="A35" s="1" t="s">
        <v>66</v>
      </c>
      <c r="B35" s="70">
        <v>0</v>
      </c>
      <c r="C35" s="68">
        <v>1</v>
      </c>
      <c r="D35" s="68">
        <v>2</v>
      </c>
      <c r="E35" s="68">
        <v>86</v>
      </c>
      <c r="F35" s="68">
        <v>0</v>
      </c>
      <c r="G35" s="68">
        <v>34</v>
      </c>
      <c r="H35" s="68">
        <v>3</v>
      </c>
      <c r="I35" s="71">
        <v>0</v>
      </c>
    </row>
    <row r="36" spans="1:9" s="18" customFormat="1" ht="12.75">
      <c r="A36" s="1" t="s">
        <v>67</v>
      </c>
      <c r="B36" s="70">
        <v>0</v>
      </c>
      <c r="C36" s="68">
        <v>3</v>
      </c>
      <c r="D36" s="68">
        <v>0</v>
      </c>
      <c r="E36" s="68">
        <v>72</v>
      </c>
      <c r="F36" s="68">
        <v>1</v>
      </c>
      <c r="G36" s="68">
        <v>20</v>
      </c>
      <c r="H36" s="68">
        <v>3</v>
      </c>
      <c r="I36" s="71">
        <v>0</v>
      </c>
    </row>
    <row r="37" spans="1:9" s="18" customFormat="1" ht="12.75">
      <c r="A37" s="1" t="s">
        <v>68</v>
      </c>
      <c r="B37" s="70">
        <v>0</v>
      </c>
      <c r="C37" s="68">
        <v>8</v>
      </c>
      <c r="D37" s="68">
        <v>8</v>
      </c>
      <c r="E37" s="68">
        <v>124</v>
      </c>
      <c r="F37" s="68">
        <v>0</v>
      </c>
      <c r="G37" s="68">
        <v>60</v>
      </c>
      <c r="H37" s="68">
        <v>0</v>
      </c>
      <c r="I37" s="71">
        <v>0</v>
      </c>
    </row>
    <row r="38" spans="1:9" s="18" customFormat="1" ht="12.75">
      <c r="A38" s="1" t="s">
        <v>69</v>
      </c>
      <c r="B38" s="70">
        <v>0</v>
      </c>
      <c r="C38" s="68">
        <v>2</v>
      </c>
      <c r="D38" s="68">
        <v>1</v>
      </c>
      <c r="E38" s="68">
        <v>61</v>
      </c>
      <c r="F38" s="68">
        <v>2</v>
      </c>
      <c r="G38" s="68">
        <v>46</v>
      </c>
      <c r="H38" s="68">
        <v>3</v>
      </c>
      <c r="I38" s="71">
        <v>0</v>
      </c>
    </row>
    <row r="39" spans="1:9" s="18" customFormat="1" ht="12.75">
      <c r="A39" s="106" t="s">
        <v>89</v>
      </c>
      <c r="B39" s="72">
        <v>10</v>
      </c>
      <c r="C39" s="69">
        <v>30</v>
      </c>
      <c r="D39" s="69">
        <v>119</v>
      </c>
      <c r="E39" s="69">
        <v>1708</v>
      </c>
      <c r="F39" s="69">
        <v>35</v>
      </c>
      <c r="G39" s="69">
        <v>1306</v>
      </c>
      <c r="H39" s="69">
        <v>32</v>
      </c>
      <c r="I39" s="73">
        <v>0</v>
      </c>
    </row>
    <row r="40" spans="1:9" ht="12.75">
      <c r="A40" s="9" t="s">
        <v>0</v>
      </c>
      <c r="B40" s="20">
        <f aca="true" t="shared" si="0" ref="B40:I40">SUM(B7:B39)</f>
        <v>52</v>
      </c>
      <c r="C40" s="53">
        <f t="shared" si="0"/>
        <v>224</v>
      </c>
      <c r="D40" s="53">
        <f t="shared" si="0"/>
        <v>370</v>
      </c>
      <c r="E40" s="53">
        <f t="shared" si="0"/>
        <v>8225</v>
      </c>
      <c r="F40" s="53">
        <f t="shared" si="0"/>
        <v>206</v>
      </c>
      <c r="G40" s="53">
        <f t="shared" si="0"/>
        <v>4930</v>
      </c>
      <c r="H40" s="20">
        <f t="shared" si="0"/>
        <v>160</v>
      </c>
      <c r="I40" s="20">
        <f t="shared" si="0"/>
        <v>0</v>
      </c>
    </row>
    <row r="41" spans="1:9" ht="12.75">
      <c r="A41" s="36"/>
      <c r="B41" s="51"/>
      <c r="C41" s="51"/>
      <c r="D41" s="51"/>
      <c r="E41" s="51"/>
      <c r="F41" s="51"/>
      <c r="G41" s="51"/>
      <c r="H41" s="51"/>
      <c r="I41" s="51"/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pane xSplit="1" ySplit="5" topLeftCell="B6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6" sqref="B6"/>
    </sheetView>
  </sheetViews>
  <sheetFormatPr defaultColWidth="9.140625" defaultRowHeight="12.75"/>
  <cols>
    <col min="1" max="1" width="10.8515625" style="19" customWidth="1"/>
    <col min="2" max="5" width="8.57421875" style="19" customWidth="1"/>
    <col min="6" max="8" width="8.57421875" style="37" customWidth="1"/>
    <col min="9" max="10" width="8.7109375" style="37" customWidth="1"/>
    <col min="11" max="16384" width="9.140625" style="13" customWidth="1"/>
  </cols>
  <sheetData>
    <row r="1" spans="1:9" ht="12.75">
      <c r="A1" s="26"/>
      <c r="B1" s="122"/>
      <c r="C1" s="123"/>
      <c r="D1" s="123"/>
      <c r="E1" s="123"/>
      <c r="F1" s="124"/>
      <c r="G1" s="125" t="s">
        <v>1</v>
      </c>
      <c r="H1" s="126"/>
      <c r="I1" s="60"/>
    </row>
    <row r="2" spans="1:9" ht="12.75">
      <c r="A2" s="29"/>
      <c r="B2" s="119" t="s">
        <v>2</v>
      </c>
      <c r="C2" s="120"/>
      <c r="D2" s="120"/>
      <c r="E2" s="120"/>
      <c r="F2" s="120"/>
      <c r="G2" s="119" t="s">
        <v>2</v>
      </c>
      <c r="H2" s="121"/>
      <c r="I2" s="55"/>
    </row>
    <row r="3" spans="1:10" ht="12.75">
      <c r="A3" s="30"/>
      <c r="B3" s="2" t="s">
        <v>98</v>
      </c>
      <c r="C3" s="2" t="s">
        <v>97</v>
      </c>
      <c r="D3" s="2" t="s">
        <v>3</v>
      </c>
      <c r="E3" s="2" t="s">
        <v>4</v>
      </c>
      <c r="F3" s="2" t="s">
        <v>104</v>
      </c>
      <c r="G3" s="3" t="s">
        <v>3</v>
      </c>
      <c r="H3" s="2" t="s">
        <v>4</v>
      </c>
      <c r="I3" s="13"/>
      <c r="J3" s="13"/>
    </row>
    <row r="4" spans="1:10" ht="87.75" customHeight="1" thickBot="1">
      <c r="A4" s="31" t="s">
        <v>14</v>
      </c>
      <c r="B4" s="7" t="s">
        <v>106</v>
      </c>
      <c r="C4" s="7" t="s">
        <v>107</v>
      </c>
      <c r="D4" s="7" t="s">
        <v>76</v>
      </c>
      <c r="E4" s="7" t="s">
        <v>27</v>
      </c>
      <c r="F4" s="7" t="s">
        <v>33</v>
      </c>
      <c r="G4" s="76" t="s">
        <v>77</v>
      </c>
      <c r="H4" s="7" t="s">
        <v>78</v>
      </c>
      <c r="I4" s="13"/>
      <c r="J4" s="13"/>
    </row>
    <row r="5" spans="1:10" ht="12" customHeight="1" thickBot="1">
      <c r="A5" s="15"/>
      <c r="B5" s="16"/>
      <c r="C5" s="16"/>
      <c r="D5" s="16"/>
      <c r="E5" s="16"/>
      <c r="F5" s="90"/>
      <c r="G5" s="91"/>
      <c r="H5" s="17"/>
      <c r="I5" s="13"/>
      <c r="J5" s="13"/>
    </row>
    <row r="6" spans="1:10" ht="12.75">
      <c r="A6" s="1" t="s">
        <v>39</v>
      </c>
      <c r="B6" s="32">
        <v>2</v>
      </c>
      <c r="C6" s="33">
        <v>4</v>
      </c>
      <c r="D6" s="33">
        <v>152</v>
      </c>
      <c r="E6" s="47">
        <v>110</v>
      </c>
      <c r="F6" s="22">
        <v>0</v>
      </c>
      <c r="G6" s="32">
        <v>157</v>
      </c>
      <c r="H6" s="22">
        <v>104</v>
      </c>
      <c r="I6" s="13"/>
      <c r="J6" s="13"/>
    </row>
    <row r="7" spans="1:10" ht="12.75">
      <c r="A7" s="1" t="s">
        <v>40</v>
      </c>
      <c r="B7" s="34">
        <v>2</v>
      </c>
      <c r="C7" s="35">
        <v>3</v>
      </c>
      <c r="D7" s="35">
        <v>125</v>
      </c>
      <c r="E7" s="48">
        <v>227</v>
      </c>
      <c r="F7" s="25">
        <v>0</v>
      </c>
      <c r="G7" s="70">
        <v>134</v>
      </c>
      <c r="H7" s="71">
        <v>218</v>
      </c>
      <c r="I7" s="13"/>
      <c r="J7" s="13"/>
    </row>
    <row r="8" spans="1:10" ht="12.75">
      <c r="A8" s="1" t="s">
        <v>41</v>
      </c>
      <c r="B8" s="34">
        <v>3</v>
      </c>
      <c r="C8" s="35">
        <v>2</v>
      </c>
      <c r="D8" s="35">
        <v>226</v>
      </c>
      <c r="E8" s="48">
        <v>224</v>
      </c>
      <c r="F8" s="25">
        <v>0</v>
      </c>
      <c r="G8" s="70">
        <v>234</v>
      </c>
      <c r="H8" s="71">
        <v>217</v>
      </c>
      <c r="I8" s="13"/>
      <c r="J8" s="13"/>
    </row>
    <row r="9" spans="1:10" ht="12.75">
      <c r="A9" s="1" t="s">
        <v>42</v>
      </c>
      <c r="B9" s="34">
        <v>5</v>
      </c>
      <c r="C9" s="35">
        <v>5</v>
      </c>
      <c r="D9" s="35">
        <v>172</v>
      </c>
      <c r="E9" s="48">
        <v>182</v>
      </c>
      <c r="F9" s="25">
        <v>0</v>
      </c>
      <c r="G9" s="70">
        <v>170</v>
      </c>
      <c r="H9" s="71">
        <v>193</v>
      </c>
      <c r="I9" s="13"/>
      <c r="J9" s="13"/>
    </row>
    <row r="10" spans="1:10" ht="12.75">
      <c r="A10" s="1" t="s">
        <v>43</v>
      </c>
      <c r="B10" s="34">
        <v>4</v>
      </c>
      <c r="C10" s="35">
        <v>6</v>
      </c>
      <c r="D10" s="35">
        <v>132</v>
      </c>
      <c r="E10" s="48">
        <v>177</v>
      </c>
      <c r="F10" s="25">
        <v>0</v>
      </c>
      <c r="G10" s="70">
        <v>144</v>
      </c>
      <c r="H10" s="71">
        <v>172</v>
      </c>
      <c r="I10" s="13"/>
      <c r="J10" s="13"/>
    </row>
    <row r="11" spans="1:10" ht="12.75">
      <c r="A11" s="1" t="s">
        <v>44</v>
      </c>
      <c r="B11" s="34">
        <v>4</v>
      </c>
      <c r="C11" s="35">
        <v>6</v>
      </c>
      <c r="D11" s="35">
        <v>199</v>
      </c>
      <c r="E11" s="48">
        <v>281</v>
      </c>
      <c r="F11" s="25">
        <v>0</v>
      </c>
      <c r="G11" s="70">
        <v>211</v>
      </c>
      <c r="H11" s="71">
        <v>275</v>
      </c>
      <c r="I11" s="13"/>
      <c r="J11" s="13"/>
    </row>
    <row r="12" spans="1:10" ht="12.75">
      <c r="A12" s="1" t="s">
        <v>45</v>
      </c>
      <c r="B12" s="34">
        <v>3</v>
      </c>
      <c r="C12" s="35">
        <v>7</v>
      </c>
      <c r="D12" s="35">
        <v>127</v>
      </c>
      <c r="E12" s="48">
        <v>194</v>
      </c>
      <c r="F12" s="25">
        <v>0</v>
      </c>
      <c r="G12" s="70">
        <v>130</v>
      </c>
      <c r="H12" s="71">
        <v>191</v>
      </c>
      <c r="I12" s="13"/>
      <c r="J12" s="13"/>
    </row>
    <row r="13" spans="1:10" ht="12.75">
      <c r="A13" s="1" t="s">
        <v>46</v>
      </c>
      <c r="B13" s="34">
        <v>4</v>
      </c>
      <c r="C13" s="35">
        <v>6</v>
      </c>
      <c r="D13" s="35">
        <v>208</v>
      </c>
      <c r="E13" s="48">
        <v>395</v>
      </c>
      <c r="F13" s="25">
        <v>0</v>
      </c>
      <c r="G13" s="70">
        <v>226</v>
      </c>
      <c r="H13" s="71">
        <v>382</v>
      </c>
      <c r="I13" s="13"/>
      <c r="J13" s="13"/>
    </row>
    <row r="14" spans="1:10" ht="12.75">
      <c r="A14" s="1" t="s">
        <v>47</v>
      </c>
      <c r="B14" s="34">
        <v>2</v>
      </c>
      <c r="C14" s="35">
        <v>2</v>
      </c>
      <c r="D14" s="35">
        <v>192</v>
      </c>
      <c r="E14" s="48">
        <v>357</v>
      </c>
      <c r="F14" s="25">
        <v>0</v>
      </c>
      <c r="G14" s="70">
        <v>197</v>
      </c>
      <c r="H14" s="71">
        <v>351</v>
      </c>
      <c r="I14" s="13"/>
      <c r="J14" s="13"/>
    </row>
    <row r="15" spans="1:10" ht="12.75">
      <c r="A15" s="1" t="s">
        <v>48</v>
      </c>
      <c r="B15" s="34">
        <v>3</v>
      </c>
      <c r="C15" s="35">
        <v>3</v>
      </c>
      <c r="D15" s="35">
        <v>102</v>
      </c>
      <c r="E15" s="48">
        <v>163</v>
      </c>
      <c r="F15" s="25">
        <v>0</v>
      </c>
      <c r="G15" s="70">
        <v>112</v>
      </c>
      <c r="H15" s="71">
        <v>156</v>
      </c>
      <c r="I15" s="13"/>
      <c r="J15" s="13"/>
    </row>
    <row r="16" spans="1:10" ht="12.75">
      <c r="A16" s="1" t="s">
        <v>49</v>
      </c>
      <c r="B16" s="34">
        <v>4</v>
      </c>
      <c r="C16" s="35">
        <v>2</v>
      </c>
      <c r="D16" s="35">
        <v>143</v>
      </c>
      <c r="E16" s="48">
        <v>208</v>
      </c>
      <c r="F16" s="25">
        <v>0</v>
      </c>
      <c r="G16" s="70">
        <v>153</v>
      </c>
      <c r="H16" s="71">
        <v>200</v>
      </c>
      <c r="I16" s="13"/>
      <c r="J16" s="13"/>
    </row>
    <row r="17" spans="1:10" ht="12.75">
      <c r="A17" s="1" t="s">
        <v>50</v>
      </c>
      <c r="B17" s="34">
        <v>2</v>
      </c>
      <c r="C17" s="35">
        <v>6</v>
      </c>
      <c r="D17" s="35">
        <v>67</v>
      </c>
      <c r="E17" s="48">
        <v>138</v>
      </c>
      <c r="F17" s="25">
        <v>0</v>
      </c>
      <c r="G17" s="70">
        <v>72</v>
      </c>
      <c r="H17" s="71">
        <v>140</v>
      </c>
      <c r="I17" s="13"/>
      <c r="J17" s="13"/>
    </row>
    <row r="18" spans="1:10" ht="12.75">
      <c r="A18" s="1" t="s">
        <v>51</v>
      </c>
      <c r="B18" s="34">
        <v>2</v>
      </c>
      <c r="C18" s="35">
        <v>2</v>
      </c>
      <c r="D18" s="35">
        <v>113</v>
      </c>
      <c r="E18" s="48">
        <v>212</v>
      </c>
      <c r="F18" s="25">
        <v>0</v>
      </c>
      <c r="G18" s="70">
        <v>115</v>
      </c>
      <c r="H18" s="71">
        <v>211</v>
      </c>
      <c r="I18" s="13"/>
      <c r="J18" s="13"/>
    </row>
    <row r="19" spans="1:10" ht="12.75">
      <c r="A19" s="1" t="s">
        <v>52</v>
      </c>
      <c r="B19" s="34">
        <v>3</v>
      </c>
      <c r="C19" s="35">
        <v>2</v>
      </c>
      <c r="D19" s="35">
        <v>108</v>
      </c>
      <c r="E19" s="48">
        <v>235</v>
      </c>
      <c r="F19" s="25">
        <v>0</v>
      </c>
      <c r="G19" s="70">
        <v>103</v>
      </c>
      <c r="H19" s="71">
        <v>233</v>
      </c>
      <c r="I19" s="13"/>
      <c r="J19" s="13"/>
    </row>
    <row r="20" spans="1:10" ht="12.75">
      <c r="A20" s="1" t="s">
        <v>53</v>
      </c>
      <c r="B20" s="34">
        <v>1</v>
      </c>
      <c r="C20" s="35">
        <v>5</v>
      </c>
      <c r="D20" s="35">
        <v>90</v>
      </c>
      <c r="E20" s="48">
        <v>197</v>
      </c>
      <c r="F20" s="25">
        <v>0</v>
      </c>
      <c r="G20" s="70">
        <v>99</v>
      </c>
      <c r="H20" s="71">
        <v>190</v>
      </c>
      <c r="I20" s="13"/>
      <c r="J20" s="13"/>
    </row>
    <row r="21" spans="1:10" ht="12.75">
      <c r="A21" s="1" t="s">
        <v>54</v>
      </c>
      <c r="B21" s="34">
        <v>6</v>
      </c>
      <c r="C21" s="35">
        <v>5</v>
      </c>
      <c r="D21" s="35">
        <v>131</v>
      </c>
      <c r="E21" s="48">
        <v>246</v>
      </c>
      <c r="F21" s="25">
        <v>0</v>
      </c>
      <c r="G21" s="70">
        <v>131</v>
      </c>
      <c r="H21" s="71">
        <v>253</v>
      </c>
      <c r="I21" s="13"/>
      <c r="J21" s="13"/>
    </row>
    <row r="22" spans="1:10" ht="12.75">
      <c r="A22" s="1" t="s">
        <v>55</v>
      </c>
      <c r="B22" s="34">
        <v>3</v>
      </c>
      <c r="C22" s="35">
        <v>6</v>
      </c>
      <c r="D22" s="35">
        <v>127</v>
      </c>
      <c r="E22" s="48">
        <v>343</v>
      </c>
      <c r="F22" s="25">
        <v>0</v>
      </c>
      <c r="G22" s="70">
        <v>146</v>
      </c>
      <c r="H22" s="71">
        <v>320</v>
      </c>
      <c r="I22" s="13"/>
      <c r="J22" s="13"/>
    </row>
    <row r="23" spans="1:10" ht="12.75">
      <c r="A23" s="1" t="s">
        <v>56</v>
      </c>
      <c r="B23" s="34">
        <v>1</v>
      </c>
      <c r="C23" s="35">
        <v>3</v>
      </c>
      <c r="D23" s="35">
        <v>93</v>
      </c>
      <c r="E23" s="48">
        <v>228</v>
      </c>
      <c r="F23" s="25">
        <v>0</v>
      </c>
      <c r="G23" s="70">
        <v>92</v>
      </c>
      <c r="H23" s="71">
        <v>226</v>
      </c>
      <c r="I23" s="13"/>
      <c r="J23" s="13"/>
    </row>
    <row r="24" spans="1:10" ht="12.75">
      <c r="A24" s="1" t="s">
        <v>57</v>
      </c>
      <c r="B24" s="34">
        <v>3</v>
      </c>
      <c r="C24" s="35">
        <v>3</v>
      </c>
      <c r="D24" s="35">
        <v>152</v>
      </c>
      <c r="E24" s="48">
        <v>350</v>
      </c>
      <c r="F24" s="25">
        <v>0</v>
      </c>
      <c r="G24" s="70">
        <v>160</v>
      </c>
      <c r="H24" s="71">
        <v>338</v>
      </c>
      <c r="I24" s="13"/>
      <c r="J24" s="13"/>
    </row>
    <row r="25" spans="1:10" ht="12.75">
      <c r="A25" s="1" t="s">
        <v>58</v>
      </c>
      <c r="B25" s="34">
        <v>5</v>
      </c>
      <c r="C25" s="35">
        <v>3</v>
      </c>
      <c r="D25" s="35">
        <v>125</v>
      </c>
      <c r="E25" s="48">
        <v>337</v>
      </c>
      <c r="F25" s="25">
        <v>0</v>
      </c>
      <c r="G25" s="70">
        <v>131</v>
      </c>
      <c r="H25" s="71">
        <v>343</v>
      </c>
      <c r="I25" s="13"/>
      <c r="J25" s="13"/>
    </row>
    <row r="26" spans="1:10" ht="12.75">
      <c r="A26" s="1" t="s">
        <v>59</v>
      </c>
      <c r="B26" s="34">
        <v>0</v>
      </c>
      <c r="C26" s="35">
        <v>0</v>
      </c>
      <c r="D26" s="35">
        <v>161</v>
      </c>
      <c r="E26" s="48">
        <v>417</v>
      </c>
      <c r="F26" s="25">
        <v>0</v>
      </c>
      <c r="G26" s="70">
        <v>170</v>
      </c>
      <c r="H26" s="71">
        <v>396</v>
      </c>
      <c r="I26" s="13"/>
      <c r="J26" s="13"/>
    </row>
    <row r="27" spans="1:10" ht="12.75">
      <c r="A27" s="1" t="s">
        <v>60</v>
      </c>
      <c r="B27" s="34">
        <v>4</v>
      </c>
      <c r="C27" s="35">
        <v>4</v>
      </c>
      <c r="D27" s="35">
        <v>142</v>
      </c>
      <c r="E27" s="48">
        <v>302</v>
      </c>
      <c r="F27" s="25">
        <v>0</v>
      </c>
      <c r="G27" s="70">
        <v>143</v>
      </c>
      <c r="H27" s="71">
        <v>302</v>
      </c>
      <c r="I27" s="13"/>
      <c r="J27" s="13"/>
    </row>
    <row r="28" spans="1:10" ht="12.75">
      <c r="A28" s="1" t="s">
        <v>121</v>
      </c>
      <c r="B28" s="34">
        <v>2</v>
      </c>
      <c r="C28" s="35">
        <v>0</v>
      </c>
      <c r="D28" s="35">
        <v>10</v>
      </c>
      <c r="E28" s="48">
        <v>73</v>
      </c>
      <c r="F28" s="25">
        <v>0</v>
      </c>
      <c r="G28" s="70">
        <v>16</v>
      </c>
      <c r="H28" s="71">
        <v>70</v>
      </c>
      <c r="I28" s="13"/>
      <c r="J28" s="13"/>
    </row>
    <row r="29" spans="1:10" ht="12.75">
      <c r="A29" s="1" t="s">
        <v>73</v>
      </c>
      <c r="B29" s="34">
        <v>1</v>
      </c>
      <c r="C29" s="35">
        <v>2</v>
      </c>
      <c r="D29" s="35">
        <v>95</v>
      </c>
      <c r="E29" s="48">
        <v>299</v>
      </c>
      <c r="F29" s="25">
        <v>0</v>
      </c>
      <c r="G29" s="70">
        <v>104</v>
      </c>
      <c r="H29" s="71">
        <v>297</v>
      </c>
      <c r="I29" s="13"/>
      <c r="J29" s="13"/>
    </row>
    <row r="30" spans="1:10" ht="12.75">
      <c r="A30" s="1" t="s">
        <v>62</v>
      </c>
      <c r="B30" s="34">
        <v>2</v>
      </c>
      <c r="C30" s="35">
        <v>4</v>
      </c>
      <c r="D30" s="35">
        <v>61</v>
      </c>
      <c r="E30" s="48">
        <v>291</v>
      </c>
      <c r="F30" s="25">
        <v>0</v>
      </c>
      <c r="G30" s="70">
        <v>71</v>
      </c>
      <c r="H30" s="71">
        <v>285</v>
      </c>
      <c r="I30" s="13"/>
      <c r="J30" s="13"/>
    </row>
    <row r="31" spans="1:10" ht="12.75">
      <c r="A31" s="1" t="s">
        <v>63</v>
      </c>
      <c r="B31" s="34">
        <v>2</v>
      </c>
      <c r="C31" s="35">
        <v>2</v>
      </c>
      <c r="D31" s="35">
        <v>502</v>
      </c>
      <c r="E31" s="48">
        <v>103</v>
      </c>
      <c r="F31" s="25">
        <v>0</v>
      </c>
      <c r="G31" s="70">
        <v>490</v>
      </c>
      <c r="H31" s="71">
        <v>114</v>
      </c>
      <c r="I31" s="13"/>
      <c r="J31" s="13"/>
    </row>
    <row r="32" spans="1:10" ht="12.75">
      <c r="A32" s="1" t="s">
        <v>64</v>
      </c>
      <c r="B32" s="34">
        <v>0</v>
      </c>
      <c r="C32" s="35">
        <v>1</v>
      </c>
      <c r="D32" s="35">
        <v>29</v>
      </c>
      <c r="E32" s="48">
        <v>115</v>
      </c>
      <c r="F32" s="25">
        <v>0</v>
      </c>
      <c r="G32" s="70">
        <v>28</v>
      </c>
      <c r="H32" s="71">
        <v>113</v>
      </c>
      <c r="I32" s="13"/>
      <c r="J32" s="13"/>
    </row>
    <row r="33" spans="1:10" ht="12.75">
      <c r="A33" s="1" t="s">
        <v>65</v>
      </c>
      <c r="B33" s="34">
        <v>1</v>
      </c>
      <c r="C33" s="35">
        <v>2</v>
      </c>
      <c r="D33" s="35">
        <v>58</v>
      </c>
      <c r="E33" s="48">
        <v>175</v>
      </c>
      <c r="F33" s="25">
        <v>0</v>
      </c>
      <c r="G33" s="70">
        <v>55</v>
      </c>
      <c r="H33" s="71">
        <v>177</v>
      </c>
      <c r="I33" s="13"/>
      <c r="J33" s="13"/>
    </row>
    <row r="34" spans="1:10" ht="12.75">
      <c r="A34" s="1" t="s">
        <v>66</v>
      </c>
      <c r="B34" s="34">
        <v>2</v>
      </c>
      <c r="C34" s="35">
        <v>1</v>
      </c>
      <c r="D34" s="35">
        <v>38</v>
      </c>
      <c r="E34" s="48">
        <v>88</v>
      </c>
      <c r="F34" s="25">
        <v>0</v>
      </c>
      <c r="G34" s="70">
        <v>37</v>
      </c>
      <c r="H34" s="71">
        <v>90</v>
      </c>
      <c r="I34" s="13"/>
      <c r="J34" s="13"/>
    </row>
    <row r="35" spans="1:10" ht="12.75">
      <c r="A35" s="1" t="s">
        <v>67</v>
      </c>
      <c r="B35" s="34">
        <v>0</v>
      </c>
      <c r="C35" s="35">
        <v>0</v>
      </c>
      <c r="D35" s="35">
        <v>20</v>
      </c>
      <c r="E35" s="48">
        <v>82</v>
      </c>
      <c r="F35" s="25">
        <v>0</v>
      </c>
      <c r="G35" s="70">
        <v>27</v>
      </c>
      <c r="H35" s="71">
        <v>73</v>
      </c>
      <c r="I35" s="13"/>
      <c r="J35" s="13"/>
    </row>
    <row r="36" spans="1:10" ht="12.75">
      <c r="A36" s="1" t="s">
        <v>68</v>
      </c>
      <c r="B36" s="34">
        <v>2</v>
      </c>
      <c r="C36" s="35">
        <v>2</v>
      </c>
      <c r="D36" s="35">
        <v>75</v>
      </c>
      <c r="E36" s="48">
        <v>130</v>
      </c>
      <c r="F36" s="25">
        <v>0</v>
      </c>
      <c r="G36" s="70">
        <v>77</v>
      </c>
      <c r="H36" s="71">
        <v>130</v>
      </c>
      <c r="I36" s="13"/>
      <c r="J36" s="13"/>
    </row>
    <row r="37" spans="1:10" ht="12.75">
      <c r="A37" s="1" t="s">
        <v>69</v>
      </c>
      <c r="B37" s="34">
        <v>0</v>
      </c>
      <c r="C37" s="68">
        <v>1</v>
      </c>
      <c r="D37" s="68">
        <v>53</v>
      </c>
      <c r="E37" s="87">
        <v>66</v>
      </c>
      <c r="F37" s="25">
        <v>0</v>
      </c>
      <c r="G37" s="81">
        <v>50</v>
      </c>
      <c r="H37" s="82">
        <v>67</v>
      </c>
      <c r="I37" s="13"/>
      <c r="J37" s="13"/>
    </row>
    <row r="38" spans="1:10" ht="12.75">
      <c r="A38" s="106" t="s">
        <v>89</v>
      </c>
      <c r="B38" s="34">
        <v>23</v>
      </c>
      <c r="C38" s="69">
        <v>19</v>
      </c>
      <c r="D38" s="69">
        <v>1357</v>
      </c>
      <c r="E38" s="89">
        <v>1900</v>
      </c>
      <c r="F38" s="25">
        <v>0</v>
      </c>
      <c r="G38" s="72">
        <v>1483</v>
      </c>
      <c r="H38" s="73">
        <v>1795</v>
      </c>
      <c r="I38" s="13"/>
      <c r="J38" s="13"/>
    </row>
    <row r="39" spans="1:10" ht="12.75">
      <c r="A39" s="9" t="s">
        <v>0</v>
      </c>
      <c r="B39" s="20">
        <f aca="true" t="shared" si="0" ref="B39:H39">SUM(B6:B38)</f>
        <v>101</v>
      </c>
      <c r="C39" s="20">
        <f t="shared" si="0"/>
        <v>119</v>
      </c>
      <c r="D39" s="20">
        <f t="shared" si="0"/>
        <v>5385</v>
      </c>
      <c r="E39" s="20">
        <f t="shared" si="0"/>
        <v>8845</v>
      </c>
      <c r="F39" s="20">
        <f t="shared" si="0"/>
        <v>0</v>
      </c>
      <c r="G39" s="20">
        <f t="shared" si="0"/>
        <v>5668</v>
      </c>
      <c r="H39" s="20">
        <f t="shared" si="0"/>
        <v>8622</v>
      </c>
      <c r="I39" s="13"/>
      <c r="J39" s="13"/>
    </row>
  </sheetData>
  <sheetProtection selectLockedCells="1"/>
  <mergeCells count="4">
    <mergeCell ref="B2:F2"/>
    <mergeCell ref="G2:H2"/>
    <mergeCell ref="B1:F1"/>
    <mergeCell ref="G1:H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pane xSplit="1" ySplit="5" topLeftCell="B6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6" sqref="B6"/>
    </sheetView>
  </sheetViews>
  <sheetFormatPr defaultColWidth="9.140625" defaultRowHeight="12.75"/>
  <cols>
    <col min="1" max="1" width="11.421875" style="19" customWidth="1"/>
    <col min="2" max="3" width="8.57421875" style="13" customWidth="1"/>
    <col min="4" max="4" width="13.140625" style="13" customWidth="1"/>
    <col min="5" max="5" width="10.57421875" style="13" bestFit="1" customWidth="1"/>
    <col min="6" max="6" width="8.57421875" style="13" customWidth="1"/>
    <col min="7" max="7" width="9.7109375" style="13" customWidth="1"/>
    <col min="8" max="16384" width="9.140625" style="13" customWidth="1"/>
  </cols>
  <sheetData>
    <row r="1" spans="1:9" ht="12.75">
      <c r="A1" s="26"/>
      <c r="B1" s="125" t="s">
        <v>5</v>
      </c>
      <c r="C1" s="126"/>
      <c r="D1" s="67" t="s">
        <v>6</v>
      </c>
      <c r="E1" s="57" t="s">
        <v>6</v>
      </c>
      <c r="F1" s="128" t="s">
        <v>7</v>
      </c>
      <c r="G1" s="128"/>
      <c r="H1" s="115" t="s">
        <v>8</v>
      </c>
      <c r="I1" s="115"/>
    </row>
    <row r="2" spans="1:9" s="28" customFormat="1" ht="12.75">
      <c r="A2" s="29"/>
      <c r="B2" s="119" t="s">
        <v>9</v>
      </c>
      <c r="C2" s="121"/>
      <c r="D2" s="41" t="s">
        <v>10</v>
      </c>
      <c r="E2" s="41" t="s">
        <v>11</v>
      </c>
      <c r="F2" s="127" t="s">
        <v>12</v>
      </c>
      <c r="G2" s="127"/>
      <c r="H2" s="127" t="s">
        <v>13</v>
      </c>
      <c r="I2" s="127"/>
    </row>
    <row r="3" spans="1:9" ht="13.5" customHeight="1">
      <c r="A3" s="30"/>
      <c r="B3" s="2" t="s">
        <v>3</v>
      </c>
      <c r="C3" s="2" t="s">
        <v>4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4" customFormat="1" ht="87.75" customHeight="1" thickBot="1">
      <c r="A4" s="31" t="s">
        <v>14</v>
      </c>
      <c r="B4" s="4" t="s">
        <v>79</v>
      </c>
      <c r="C4" s="4" t="s">
        <v>30</v>
      </c>
      <c r="D4" s="4" t="s">
        <v>91</v>
      </c>
      <c r="E4" s="4" t="s">
        <v>80</v>
      </c>
      <c r="F4" s="77" t="s">
        <v>34</v>
      </c>
      <c r="G4" s="77" t="s">
        <v>28</v>
      </c>
      <c r="H4" s="77" t="s">
        <v>81</v>
      </c>
      <c r="I4" s="77" t="s">
        <v>35</v>
      </c>
    </row>
    <row r="5" spans="1:9" s="18" customFormat="1" ht="13.5" thickBot="1">
      <c r="A5" s="78"/>
      <c r="B5" s="79"/>
      <c r="C5" s="79"/>
      <c r="D5" s="79"/>
      <c r="E5" s="79"/>
      <c r="F5" s="79"/>
      <c r="G5" s="92"/>
      <c r="H5" s="93"/>
      <c r="I5" s="80"/>
    </row>
    <row r="6" spans="1:9" s="18" customFormat="1" ht="12.75">
      <c r="A6" s="1" t="s">
        <v>39</v>
      </c>
      <c r="B6" s="32">
        <v>146</v>
      </c>
      <c r="C6" s="22">
        <v>111</v>
      </c>
      <c r="D6" s="74">
        <v>194</v>
      </c>
      <c r="E6" s="32">
        <v>191</v>
      </c>
      <c r="F6" s="32">
        <v>144</v>
      </c>
      <c r="G6" s="22">
        <v>116</v>
      </c>
      <c r="H6" s="32">
        <v>158</v>
      </c>
      <c r="I6" s="22">
        <v>107</v>
      </c>
    </row>
    <row r="7" spans="1:9" s="18" customFormat="1" ht="12.75">
      <c r="A7" s="1" t="s">
        <v>40</v>
      </c>
      <c r="B7" s="34">
        <v>126</v>
      </c>
      <c r="C7" s="25">
        <v>224</v>
      </c>
      <c r="D7" s="75">
        <v>301</v>
      </c>
      <c r="E7" s="34">
        <v>300</v>
      </c>
      <c r="F7" s="34">
        <v>116</v>
      </c>
      <c r="G7" s="25">
        <v>234</v>
      </c>
      <c r="H7" s="34">
        <v>147</v>
      </c>
      <c r="I7" s="25">
        <v>205</v>
      </c>
    </row>
    <row r="8" spans="1:9" s="18" customFormat="1" ht="12.75">
      <c r="A8" s="1" t="s">
        <v>41</v>
      </c>
      <c r="B8" s="34">
        <v>211</v>
      </c>
      <c r="C8" s="25">
        <v>237</v>
      </c>
      <c r="D8" s="75">
        <v>362</v>
      </c>
      <c r="E8" s="34">
        <v>364</v>
      </c>
      <c r="F8" s="34">
        <v>208</v>
      </c>
      <c r="G8" s="25">
        <v>236</v>
      </c>
      <c r="H8" s="34">
        <v>248</v>
      </c>
      <c r="I8" s="25">
        <v>202</v>
      </c>
    </row>
    <row r="9" spans="1:9" s="18" customFormat="1" ht="12.75">
      <c r="A9" s="1" t="s">
        <v>42</v>
      </c>
      <c r="B9" s="34">
        <v>179</v>
      </c>
      <c r="C9" s="25">
        <v>183</v>
      </c>
      <c r="D9" s="75">
        <v>278</v>
      </c>
      <c r="E9" s="34">
        <v>276</v>
      </c>
      <c r="F9" s="34">
        <v>162</v>
      </c>
      <c r="G9" s="25">
        <v>197</v>
      </c>
      <c r="H9" s="34">
        <v>200</v>
      </c>
      <c r="I9" s="25">
        <v>162</v>
      </c>
    </row>
    <row r="10" spans="1:9" s="18" customFormat="1" ht="12.75">
      <c r="A10" s="1" t="s">
        <v>43</v>
      </c>
      <c r="B10" s="34">
        <v>146</v>
      </c>
      <c r="C10" s="25">
        <v>168</v>
      </c>
      <c r="D10" s="75">
        <v>259</v>
      </c>
      <c r="E10" s="34">
        <v>262</v>
      </c>
      <c r="F10" s="34">
        <v>123</v>
      </c>
      <c r="G10" s="25">
        <v>191</v>
      </c>
      <c r="H10" s="34">
        <v>161</v>
      </c>
      <c r="I10" s="25">
        <v>156</v>
      </c>
    </row>
    <row r="11" spans="1:9" s="18" customFormat="1" ht="12.75">
      <c r="A11" s="1" t="s">
        <v>44</v>
      </c>
      <c r="B11" s="34">
        <v>210</v>
      </c>
      <c r="C11" s="25">
        <v>276</v>
      </c>
      <c r="D11" s="75">
        <v>412</v>
      </c>
      <c r="E11" s="34">
        <v>411</v>
      </c>
      <c r="F11" s="34">
        <v>195</v>
      </c>
      <c r="G11" s="25">
        <v>287</v>
      </c>
      <c r="H11" s="34">
        <v>256</v>
      </c>
      <c r="I11" s="25">
        <v>232</v>
      </c>
    </row>
    <row r="12" spans="1:9" s="18" customFormat="1" ht="12.75">
      <c r="A12" s="1" t="s">
        <v>45</v>
      </c>
      <c r="B12" s="34">
        <v>128</v>
      </c>
      <c r="C12" s="25">
        <v>194</v>
      </c>
      <c r="D12" s="75">
        <v>277</v>
      </c>
      <c r="E12" s="34">
        <v>282</v>
      </c>
      <c r="F12" s="34">
        <v>111</v>
      </c>
      <c r="G12" s="25">
        <v>210</v>
      </c>
      <c r="H12" s="34">
        <v>160</v>
      </c>
      <c r="I12" s="25">
        <v>165</v>
      </c>
    </row>
    <row r="13" spans="1:9" s="18" customFormat="1" ht="12.75">
      <c r="A13" s="1" t="s">
        <v>46</v>
      </c>
      <c r="B13" s="34">
        <v>204</v>
      </c>
      <c r="C13" s="25">
        <v>399</v>
      </c>
      <c r="D13" s="75">
        <v>507</v>
      </c>
      <c r="E13" s="34">
        <v>507</v>
      </c>
      <c r="F13" s="34">
        <v>198</v>
      </c>
      <c r="G13" s="25">
        <v>401</v>
      </c>
      <c r="H13" s="34">
        <v>285</v>
      </c>
      <c r="I13" s="25">
        <v>323</v>
      </c>
    </row>
    <row r="14" spans="1:9" s="18" customFormat="1" ht="12.75">
      <c r="A14" s="1" t="s">
        <v>47</v>
      </c>
      <c r="B14" s="34">
        <v>189</v>
      </c>
      <c r="C14" s="25">
        <v>354</v>
      </c>
      <c r="D14" s="75">
        <v>476</v>
      </c>
      <c r="E14" s="34">
        <v>473</v>
      </c>
      <c r="F14" s="34">
        <v>161</v>
      </c>
      <c r="G14" s="25">
        <v>375</v>
      </c>
      <c r="H14" s="34">
        <v>233</v>
      </c>
      <c r="I14" s="25">
        <v>318</v>
      </c>
    </row>
    <row r="15" spans="1:9" s="18" customFormat="1" ht="12.75">
      <c r="A15" s="1" t="s">
        <v>48</v>
      </c>
      <c r="B15" s="34">
        <v>103</v>
      </c>
      <c r="C15" s="25">
        <v>167</v>
      </c>
      <c r="D15" s="75">
        <v>227</v>
      </c>
      <c r="E15" s="34">
        <v>226</v>
      </c>
      <c r="F15" s="34">
        <v>94</v>
      </c>
      <c r="G15" s="25">
        <v>174</v>
      </c>
      <c r="H15" s="34">
        <v>120</v>
      </c>
      <c r="I15" s="25">
        <v>150</v>
      </c>
    </row>
    <row r="16" spans="1:9" s="18" customFormat="1" ht="12.75">
      <c r="A16" s="1" t="s">
        <v>49</v>
      </c>
      <c r="B16" s="34">
        <v>148</v>
      </c>
      <c r="C16" s="25">
        <v>206</v>
      </c>
      <c r="D16" s="75">
        <v>300</v>
      </c>
      <c r="E16" s="34">
        <v>303</v>
      </c>
      <c r="F16" s="34">
        <v>140</v>
      </c>
      <c r="G16" s="25">
        <v>211</v>
      </c>
      <c r="H16" s="34">
        <v>163</v>
      </c>
      <c r="I16" s="25">
        <v>190</v>
      </c>
    </row>
    <row r="17" spans="1:9" s="18" customFormat="1" ht="12.75">
      <c r="A17" s="1" t="s">
        <v>50</v>
      </c>
      <c r="B17" s="34">
        <v>69</v>
      </c>
      <c r="C17" s="25">
        <v>142</v>
      </c>
      <c r="D17" s="75">
        <v>188</v>
      </c>
      <c r="E17" s="34">
        <v>188</v>
      </c>
      <c r="F17" s="34">
        <v>70</v>
      </c>
      <c r="G17" s="25">
        <v>141</v>
      </c>
      <c r="H17" s="34">
        <v>84</v>
      </c>
      <c r="I17" s="25">
        <v>128</v>
      </c>
    </row>
    <row r="18" spans="1:9" s="18" customFormat="1" ht="12.75">
      <c r="A18" s="1" t="s">
        <v>51</v>
      </c>
      <c r="B18" s="34">
        <v>101</v>
      </c>
      <c r="C18" s="25">
        <v>221</v>
      </c>
      <c r="D18" s="75">
        <v>262</v>
      </c>
      <c r="E18" s="34">
        <v>268</v>
      </c>
      <c r="F18" s="34">
        <v>97</v>
      </c>
      <c r="G18" s="25">
        <v>220</v>
      </c>
      <c r="H18" s="34">
        <v>131</v>
      </c>
      <c r="I18" s="25">
        <v>189</v>
      </c>
    </row>
    <row r="19" spans="1:9" s="18" customFormat="1" ht="12.75">
      <c r="A19" s="1" t="s">
        <v>52</v>
      </c>
      <c r="B19" s="34">
        <v>96</v>
      </c>
      <c r="C19" s="25">
        <v>246</v>
      </c>
      <c r="D19" s="75">
        <v>302</v>
      </c>
      <c r="E19" s="34">
        <v>305</v>
      </c>
      <c r="F19" s="34">
        <v>95</v>
      </c>
      <c r="G19" s="25">
        <v>244</v>
      </c>
      <c r="H19" s="34">
        <v>136</v>
      </c>
      <c r="I19" s="25">
        <v>207</v>
      </c>
    </row>
    <row r="20" spans="1:9" s="18" customFormat="1" ht="12.75">
      <c r="A20" s="1" t="s">
        <v>53</v>
      </c>
      <c r="B20" s="34">
        <v>86</v>
      </c>
      <c r="C20" s="25">
        <v>198</v>
      </c>
      <c r="D20" s="75">
        <v>256</v>
      </c>
      <c r="E20" s="34">
        <v>253</v>
      </c>
      <c r="F20" s="34">
        <v>84</v>
      </c>
      <c r="G20" s="25">
        <v>200</v>
      </c>
      <c r="H20" s="34">
        <v>113</v>
      </c>
      <c r="I20" s="25">
        <v>175</v>
      </c>
    </row>
    <row r="21" spans="1:9" s="18" customFormat="1" ht="12.75">
      <c r="A21" s="1" t="s">
        <v>54</v>
      </c>
      <c r="B21" s="34">
        <v>128</v>
      </c>
      <c r="C21" s="25">
        <v>257</v>
      </c>
      <c r="D21" s="75">
        <v>335</v>
      </c>
      <c r="E21" s="34">
        <v>334</v>
      </c>
      <c r="F21" s="34">
        <v>110</v>
      </c>
      <c r="G21" s="25">
        <v>272</v>
      </c>
      <c r="H21" s="34">
        <v>162</v>
      </c>
      <c r="I21" s="25">
        <v>222</v>
      </c>
    </row>
    <row r="22" spans="1:9" s="18" customFormat="1" ht="12.75">
      <c r="A22" s="1" t="s">
        <v>55</v>
      </c>
      <c r="B22" s="34">
        <v>121</v>
      </c>
      <c r="C22" s="25">
        <v>349</v>
      </c>
      <c r="D22" s="75">
        <v>414</v>
      </c>
      <c r="E22" s="34">
        <v>409</v>
      </c>
      <c r="F22" s="34">
        <v>109</v>
      </c>
      <c r="G22" s="25">
        <v>355</v>
      </c>
      <c r="H22" s="34">
        <v>198</v>
      </c>
      <c r="I22" s="25">
        <v>275</v>
      </c>
    </row>
    <row r="23" spans="1:9" s="18" customFormat="1" ht="12.75">
      <c r="A23" s="1" t="s">
        <v>56</v>
      </c>
      <c r="B23" s="34">
        <v>86</v>
      </c>
      <c r="C23" s="25">
        <v>233</v>
      </c>
      <c r="D23" s="75">
        <v>295</v>
      </c>
      <c r="E23" s="34">
        <v>294</v>
      </c>
      <c r="F23" s="34">
        <v>83</v>
      </c>
      <c r="G23" s="25">
        <v>233</v>
      </c>
      <c r="H23" s="34">
        <v>120</v>
      </c>
      <c r="I23" s="25">
        <v>201</v>
      </c>
    </row>
    <row r="24" spans="1:9" s="18" customFormat="1" ht="12.75">
      <c r="A24" s="1" t="s">
        <v>57</v>
      </c>
      <c r="B24" s="34">
        <v>151</v>
      </c>
      <c r="C24" s="25">
        <v>345</v>
      </c>
      <c r="D24" s="75">
        <v>448</v>
      </c>
      <c r="E24" s="34">
        <v>443</v>
      </c>
      <c r="F24" s="34">
        <v>138</v>
      </c>
      <c r="G24" s="25">
        <v>355</v>
      </c>
      <c r="H24" s="34">
        <v>195</v>
      </c>
      <c r="I24" s="25">
        <v>306</v>
      </c>
    </row>
    <row r="25" spans="1:9" s="18" customFormat="1" ht="12.75">
      <c r="A25" s="1" t="s">
        <v>58</v>
      </c>
      <c r="B25" s="34">
        <v>116</v>
      </c>
      <c r="C25" s="25">
        <v>354</v>
      </c>
      <c r="D25" s="75">
        <v>414</v>
      </c>
      <c r="E25" s="34">
        <v>414</v>
      </c>
      <c r="F25" s="34">
        <v>111</v>
      </c>
      <c r="G25" s="25">
        <v>358</v>
      </c>
      <c r="H25" s="34">
        <v>153</v>
      </c>
      <c r="I25" s="25">
        <v>317</v>
      </c>
    </row>
    <row r="26" spans="1:9" s="18" customFormat="1" ht="12.75">
      <c r="A26" s="1" t="s">
        <v>59</v>
      </c>
      <c r="B26" s="34">
        <v>166</v>
      </c>
      <c r="C26" s="25">
        <v>394</v>
      </c>
      <c r="D26" s="75">
        <v>496</v>
      </c>
      <c r="E26" s="34">
        <v>495</v>
      </c>
      <c r="F26" s="34">
        <v>141</v>
      </c>
      <c r="G26" s="25">
        <v>421</v>
      </c>
      <c r="H26" s="34">
        <v>223</v>
      </c>
      <c r="I26" s="25">
        <v>345</v>
      </c>
    </row>
    <row r="27" spans="1:9" s="18" customFormat="1" ht="12.75">
      <c r="A27" s="1" t="s">
        <v>60</v>
      </c>
      <c r="B27" s="34">
        <v>131</v>
      </c>
      <c r="C27" s="25">
        <v>310</v>
      </c>
      <c r="D27" s="75">
        <v>396</v>
      </c>
      <c r="E27" s="34">
        <v>397</v>
      </c>
      <c r="F27" s="34">
        <v>118</v>
      </c>
      <c r="G27" s="25">
        <v>323</v>
      </c>
      <c r="H27" s="34">
        <v>186</v>
      </c>
      <c r="I27" s="25">
        <v>260</v>
      </c>
    </row>
    <row r="28" spans="1:9" s="18" customFormat="1" ht="12.75">
      <c r="A28" s="1" t="s">
        <v>121</v>
      </c>
      <c r="B28" s="34">
        <v>15</v>
      </c>
      <c r="C28" s="25">
        <v>71</v>
      </c>
      <c r="D28" s="75">
        <v>76</v>
      </c>
      <c r="E28" s="34">
        <v>77</v>
      </c>
      <c r="F28" s="34">
        <v>12</v>
      </c>
      <c r="G28" s="25">
        <v>74</v>
      </c>
      <c r="H28" s="34">
        <v>23</v>
      </c>
      <c r="I28" s="25">
        <v>64</v>
      </c>
    </row>
    <row r="29" spans="1:9" s="18" customFormat="1" ht="12.75">
      <c r="A29" s="1" t="s">
        <v>73</v>
      </c>
      <c r="B29" s="34">
        <v>96</v>
      </c>
      <c r="C29" s="25">
        <v>300</v>
      </c>
      <c r="D29" s="75">
        <v>358</v>
      </c>
      <c r="E29" s="34">
        <v>356</v>
      </c>
      <c r="F29" s="34">
        <v>84</v>
      </c>
      <c r="G29" s="25">
        <v>309</v>
      </c>
      <c r="H29" s="34">
        <v>131</v>
      </c>
      <c r="I29" s="25">
        <v>267</v>
      </c>
    </row>
    <row r="30" spans="1:9" s="18" customFormat="1" ht="12.75">
      <c r="A30" s="1" t="s">
        <v>62</v>
      </c>
      <c r="B30" s="34">
        <v>74</v>
      </c>
      <c r="C30" s="25">
        <v>280</v>
      </c>
      <c r="D30" s="75">
        <v>313</v>
      </c>
      <c r="E30" s="34">
        <v>310</v>
      </c>
      <c r="F30" s="34">
        <v>68</v>
      </c>
      <c r="G30" s="25">
        <v>286</v>
      </c>
      <c r="H30" s="34">
        <v>109</v>
      </c>
      <c r="I30" s="25">
        <v>246</v>
      </c>
    </row>
    <row r="31" spans="1:9" s="18" customFormat="1" ht="12.75">
      <c r="A31" s="1" t="s">
        <v>63</v>
      </c>
      <c r="B31" s="34">
        <v>488</v>
      </c>
      <c r="C31" s="25">
        <v>117</v>
      </c>
      <c r="D31" s="75">
        <v>386</v>
      </c>
      <c r="E31" s="34">
        <v>389</v>
      </c>
      <c r="F31" s="34">
        <v>472</v>
      </c>
      <c r="G31" s="25">
        <v>130</v>
      </c>
      <c r="H31" s="34">
        <v>501</v>
      </c>
      <c r="I31" s="25">
        <v>104</v>
      </c>
    </row>
    <row r="32" spans="1:9" s="18" customFormat="1" ht="12.75">
      <c r="A32" s="1" t="s">
        <v>64</v>
      </c>
      <c r="B32" s="34">
        <v>28</v>
      </c>
      <c r="C32" s="25">
        <v>115</v>
      </c>
      <c r="D32" s="75">
        <v>129</v>
      </c>
      <c r="E32" s="34">
        <v>131</v>
      </c>
      <c r="F32" s="34">
        <v>30</v>
      </c>
      <c r="G32" s="25">
        <v>111</v>
      </c>
      <c r="H32" s="34">
        <v>50</v>
      </c>
      <c r="I32" s="25">
        <v>92</v>
      </c>
    </row>
    <row r="33" spans="1:9" s="18" customFormat="1" ht="12.75">
      <c r="A33" s="1" t="s">
        <v>65</v>
      </c>
      <c r="B33" s="34">
        <v>59</v>
      </c>
      <c r="C33" s="25">
        <v>173</v>
      </c>
      <c r="D33" s="75">
        <v>195</v>
      </c>
      <c r="E33" s="34">
        <v>191</v>
      </c>
      <c r="F33" s="34">
        <v>51</v>
      </c>
      <c r="G33" s="25">
        <v>177</v>
      </c>
      <c r="H33" s="34">
        <v>81</v>
      </c>
      <c r="I33" s="25">
        <v>153</v>
      </c>
    </row>
    <row r="34" spans="1:9" s="18" customFormat="1" ht="12.75">
      <c r="A34" s="1" t="s">
        <v>66</v>
      </c>
      <c r="B34" s="34">
        <v>37</v>
      </c>
      <c r="C34" s="25">
        <v>92</v>
      </c>
      <c r="D34" s="75">
        <v>115</v>
      </c>
      <c r="E34" s="34">
        <v>115</v>
      </c>
      <c r="F34" s="34">
        <v>31</v>
      </c>
      <c r="G34" s="25">
        <v>96</v>
      </c>
      <c r="H34" s="34">
        <v>53</v>
      </c>
      <c r="I34" s="25">
        <v>74</v>
      </c>
    </row>
    <row r="35" spans="1:9" s="18" customFormat="1" ht="12.75">
      <c r="A35" s="1" t="s">
        <v>67</v>
      </c>
      <c r="B35" s="34">
        <v>24</v>
      </c>
      <c r="C35" s="25">
        <v>77</v>
      </c>
      <c r="D35" s="75">
        <v>94</v>
      </c>
      <c r="E35" s="34">
        <v>95</v>
      </c>
      <c r="F35" s="34">
        <v>27</v>
      </c>
      <c r="G35" s="25">
        <v>73</v>
      </c>
      <c r="H35" s="34">
        <v>35</v>
      </c>
      <c r="I35" s="25">
        <v>66</v>
      </c>
    </row>
    <row r="36" spans="1:9" s="18" customFormat="1" ht="12.75">
      <c r="A36" s="1" t="s">
        <v>68</v>
      </c>
      <c r="B36" s="34">
        <v>73</v>
      </c>
      <c r="C36" s="25">
        <v>129</v>
      </c>
      <c r="D36" s="75">
        <v>161</v>
      </c>
      <c r="E36" s="34">
        <v>165</v>
      </c>
      <c r="F36" s="34">
        <v>64</v>
      </c>
      <c r="G36" s="25">
        <v>137</v>
      </c>
      <c r="H36" s="34">
        <v>91</v>
      </c>
      <c r="I36" s="25">
        <v>113</v>
      </c>
    </row>
    <row r="37" spans="1:9" s="18" customFormat="1" ht="12.75">
      <c r="A37" s="1" t="s">
        <v>69</v>
      </c>
      <c r="B37" s="70">
        <v>55</v>
      </c>
      <c r="C37" s="71">
        <v>61</v>
      </c>
      <c r="D37" s="86">
        <v>101</v>
      </c>
      <c r="E37" s="70">
        <v>100</v>
      </c>
      <c r="F37" s="70">
        <v>42</v>
      </c>
      <c r="G37" s="71">
        <v>72</v>
      </c>
      <c r="H37" s="70">
        <v>63</v>
      </c>
      <c r="I37" s="25">
        <v>55</v>
      </c>
    </row>
    <row r="38" spans="1:9" s="18" customFormat="1" ht="12.75">
      <c r="A38" s="106" t="s">
        <v>89</v>
      </c>
      <c r="B38" s="72">
        <v>1420</v>
      </c>
      <c r="C38" s="73">
        <v>1858</v>
      </c>
      <c r="D38" s="88">
        <v>2544</v>
      </c>
      <c r="E38" s="72">
        <v>2543</v>
      </c>
      <c r="F38" s="72">
        <v>1326</v>
      </c>
      <c r="G38" s="73">
        <v>1938</v>
      </c>
      <c r="H38" s="72">
        <v>1595</v>
      </c>
      <c r="I38" s="25">
        <v>1697</v>
      </c>
    </row>
    <row r="39" spans="1:9" ht="12.75">
      <c r="A39" s="9" t="s">
        <v>0</v>
      </c>
      <c r="B39" s="20">
        <f aca="true" t="shared" si="0" ref="B39:I39">SUM(B6:B38)</f>
        <v>5410</v>
      </c>
      <c r="C39" s="20">
        <f t="shared" si="0"/>
        <v>8841</v>
      </c>
      <c r="D39" s="20">
        <f t="shared" si="0"/>
        <v>11871</v>
      </c>
      <c r="E39" s="20">
        <f t="shared" si="0"/>
        <v>11867</v>
      </c>
      <c r="F39" s="20">
        <f t="shared" si="0"/>
        <v>5015</v>
      </c>
      <c r="G39" s="20">
        <f t="shared" si="0"/>
        <v>9157</v>
      </c>
      <c r="H39" s="20">
        <f t="shared" si="0"/>
        <v>6564</v>
      </c>
      <c r="I39" s="20">
        <f t="shared" si="0"/>
        <v>7766</v>
      </c>
    </row>
    <row r="40" spans="1:7" ht="12.75">
      <c r="A40" s="36"/>
      <c r="B40" s="51"/>
      <c r="C40" s="51"/>
      <c r="D40" s="51"/>
      <c r="E40" s="51"/>
      <c r="F40" s="51"/>
      <c r="G40" s="51"/>
    </row>
  </sheetData>
  <sheetProtection selectLockedCells="1"/>
  <mergeCells count="6">
    <mergeCell ref="H1:I1"/>
    <mergeCell ref="F2:G2"/>
    <mergeCell ref="H2:I2"/>
    <mergeCell ref="B1:C1"/>
    <mergeCell ref="B2:C2"/>
    <mergeCell ref="F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pane xSplit="1" ySplit="5" topLeftCell="B6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6" sqref="B6"/>
    </sheetView>
  </sheetViews>
  <sheetFormatPr defaultColWidth="9.140625" defaultRowHeight="12.75"/>
  <cols>
    <col min="1" max="1" width="11.00390625" style="19" customWidth="1"/>
    <col min="2" max="10" width="9.57421875" style="13" customWidth="1"/>
    <col min="11" max="16384" width="9.140625" style="13" customWidth="1"/>
  </cols>
  <sheetData>
    <row r="1" spans="1:10" ht="12.75">
      <c r="A1" s="26"/>
      <c r="B1" s="102"/>
      <c r="C1" s="103"/>
      <c r="D1" s="102"/>
      <c r="E1" s="104"/>
      <c r="F1" s="129" t="s">
        <v>124</v>
      </c>
      <c r="G1" s="130"/>
      <c r="H1" s="130"/>
      <c r="I1" s="130"/>
      <c r="J1" s="131"/>
    </row>
    <row r="2" spans="1:10" s="28" customFormat="1" ht="12.75">
      <c r="A2" s="29"/>
      <c r="B2" s="116" t="s">
        <v>108</v>
      </c>
      <c r="C2" s="118"/>
      <c r="D2" s="116" t="s">
        <v>109</v>
      </c>
      <c r="E2" s="118"/>
      <c r="F2" s="132"/>
      <c r="G2" s="133"/>
      <c r="H2" s="133"/>
      <c r="I2" s="133"/>
      <c r="J2" s="134"/>
    </row>
    <row r="3" spans="1:10" ht="13.5" customHeight="1">
      <c r="A3" s="30"/>
      <c r="B3" s="11"/>
      <c r="C3" s="105"/>
      <c r="D3" s="11"/>
      <c r="E3" s="12"/>
      <c r="F3" s="135"/>
      <c r="G3" s="136"/>
      <c r="H3" s="136"/>
      <c r="I3" s="136"/>
      <c r="J3" s="137"/>
    </row>
    <row r="4" spans="1:10" s="14" customFormat="1" ht="87.75" customHeight="1" thickBot="1">
      <c r="A4" s="31" t="s">
        <v>14</v>
      </c>
      <c r="B4" s="4" t="s">
        <v>110</v>
      </c>
      <c r="C4" s="5" t="s">
        <v>111</v>
      </c>
      <c r="D4" s="5" t="s">
        <v>110</v>
      </c>
      <c r="E4" s="4" t="s">
        <v>111</v>
      </c>
      <c r="F4" s="7" t="s">
        <v>17</v>
      </c>
      <c r="G4" s="7" t="s">
        <v>18</v>
      </c>
      <c r="H4" s="7" t="s">
        <v>21</v>
      </c>
      <c r="I4" s="7" t="s">
        <v>22</v>
      </c>
      <c r="J4" s="4" t="s">
        <v>19</v>
      </c>
    </row>
    <row r="5" spans="1:10" s="18" customFormat="1" ht="13.5" thickBot="1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s="18" customFormat="1" ht="12.75">
      <c r="A6" s="1" t="s">
        <v>39</v>
      </c>
      <c r="B6" s="32">
        <v>140</v>
      </c>
      <c r="C6" s="32">
        <v>121</v>
      </c>
      <c r="D6" s="32">
        <v>201</v>
      </c>
      <c r="E6" s="22">
        <v>65</v>
      </c>
      <c r="F6" s="22">
        <v>611</v>
      </c>
      <c r="G6" s="22">
        <v>67</v>
      </c>
      <c r="H6" s="44">
        <f>IF(G6&lt;&gt;0,G6+F6,"")</f>
        <v>678</v>
      </c>
      <c r="I6" s="22">
        <v>270</v>
      </c>
      <c r="J6" s="23">
        <f>IF(I6&lt;&gt;0,I6/H6,"")</f>
        <v>0.39823008849557523</v>
      </c>
    </row>
    <row r="7" spans="1:10" s="18" customFormat="1" ht="12.75">
      <c r="A7" s="1" t="s">
        <v>40</v>
      </c>
      <c r="B7" s="34">
        <v>167</v>
      </c>
      <c r="C7" s="34">
        <v>189</v>
      </c>
      <c r="D7" s="34">
        <v>222</v>
      </c>
      <c r="E7" s="25">
        <v>136</v>
      </c>
      <c r="F7" s="25">
        <v>715</v>
      </c>
      <c r="G7" s="25">
        <v>61</v>
      </c>
      <c r="H7" s="45">
        <f aca="true" t="shared" si="0" ref="H7:H32">IF(G7&lt;&gt;0,G7+F7,"")</f>
        <v>776</v>
      </c>
      <c r="I7" s="25">
        <v>363</v>
      </c>
      <c r="J7" s="23">
        <f aca="true" t="shared" si="1" ref="J7:J33">IF(I7&lt;&gt;0,I7/H7,"")</f>
        <v>0.4677835051546392</v>
      </c>
    </row>
    <row r="8" spans="1:10" s="18" customFormat="1" ht="12.75">
      <c r="A8" s="1" t="s">
        <v>41</v>
      </c>
      <c r="B8" s="34">
        <v>192</v>
      </c>
      <c r="C8" s="34">
        <v>261</v>
      </c>
      <c r="D8" s="34">
        <v>333</v>
      </c>
      <c r="E8" s="25">
        <v>126</v>
      </c>
      <c r="F8" s="25">
        <v>888</v>
      </c>
      <c r="G8" s="25">
        <v>140</v>
      </c>
      <c r="H8" s="45">
        <f t="shared" si="0"/>
        <v>1028</v>
      </c>
      <c r="I8" s="25">
        <v>464</v>
      </c>
      <c r="J8" s="23">
        <f t="shared" si="1"/>
        <v>0.45136186770428016</v>
      </c>
    </row>
    <row r="9" spans="1:10" s="18" customFormat="1" ht="12.75">
      <c r="A9" s="1" t="s">
        <v>42</v>
      </c>
      <c r="B9" s="34">
        <v>160</v>
      </c>
      <c r="C9" s="34">
        <v>207</v>
      </c>
      <c r="D9" s="34">
        <v>258</v>
      </c>
      <c r="E9" s="25">
        <v>106</v>
      </c>
      <c r="F9" s="25">
        <v>715</v>
      </c>
      <c r="G9" s="25">
        <v>48</v>
      </c>
      <c r="H9" s="45">
        <f t="shared" si="0"/>
        <v>763</v>
      </c>
      <c r="I9" s="25">
        <v>375</v>
      </c>
      <c r="J9" s="23">
        <f t="shared" si="1"/>
        <v>0.49148099606815204</v>
      </c>
    </row>
    <row r="10" spans="1:10" s="18" customFormat="1" ht="12.75">
      <c r="A10" s="1" t="s">
        <v>43</v>
      </c>
      <c r="B10" s="34">
        <v>148</v>
      </c>
      <c r="C10" s="34">
        <v>169</v>
      </c>
      <c r="D10" s="34">
        <v>238</v>
      </c>
      <c r="E10" s="25">
        <v>80</v>
      </c>
      <c r="F10" s="25">
        <v>604</v>
      </c>
      <c r="G10" s="25">
        <v>43</v>
      </c>
      <c r="H10" s="45">
        <f t="shared" si="0"/>
        <v>647</v>
      </c>
      <c r="I10" s="25">
        <v>323</v>
      </c>
      <c r="J10" s="23">
        <f t="shared" si="1"/>
        <v>0.4992272024729521</v>
      </c>
    </row>
    <row r="11" spans="1:10" s="18" customFormat="1" ht="12.75">
      <c r="A11" s="1" t="s">
        <v>44</v>
      </c>
      <c r="B11" s="34">
        <v>200</v>
      </c>
      <c r="C11" s="34">
        <v>294</v>
      </c>
      <c r="D11" s="34">
        <v>325</v>
      </c>
      <c r="E11" s="25">
        <v>169</v>
      </c>
      <c r="F11" s="25">
        <v>919</v>
      </c>
      <c r="G11" s="25">
        <v>78</v>
      </c>
      <c r="H11" s="45">
        <f t="shared" si="0"/>
        <v>997</v>
      </c>
      <c r="I11" s="25">
        <v>501</v>
      </c>
      <c r="J11" s="23">
        <f t="shared" si="1"/>
        <v>0.5025075225677031</v>
      </c>
    </row>
    <row r="12" spans="1:10" s="18" customFormat="1" ht="12.75">
      <c r="A12" s="1" t="s">
        <v>45</v>
      </c>
      <c r="B12" s="34">
        <v>139</v>
      </c>
      <c r="C12" s="34">
        <v>189</v>
      </c>
      <c r="D12" s="34">
        <v>221</v>
      </c>
      <c r="E12" s="25">
        <v>109</v>
      </c>
      <c r="F12" s="25">
        <v>620</v>
      </c>
      <c r="G12" s="25">
        <v>44</v>
      </c>
      <c r="H12" s="45">
        <f t="shared" si="0"/>
        <v>664</v>
      </c>
      <c r="I12" s="25">
        <v>334</v>
      </c>
      <c r="J12" s="23">
        <f t="shared" si="1"/>
        <v>0.5030120481927711</v>
      </c>
    </row>
    <row r="13" spans="1:10" s="18" customFormat="1" ht="12.75">
      <c r="A13" s="1" t="s">
        <v>46</v>
      </c>
      <c r="B13" s="65">
        <v>277</v>
      </c>
      <c r="C13" s="65">
        <v>341</v>
      </c>
      <c r="D13" s="65">
        <v>376</v>
      </c>
      <c r="E13" s="110">
        <v>245</v>
      </c>
      <c r="F13" s="110">
        <v>1148</v>
      </c>
      <c r="G13" s="110">
        <v>50</v>
      </c>
      <c r="H13" s="113">
        <f t="shared" si="0"/>
        <v>1198</v>
      </c>
      <c r="I13" s="110">
        <v>628</v>
      </c>
      <c r="J13" s="23">
        <f t="shared" si="1"/>
        <v>0.5242070116861436</v>
      </c>
    </row>
    <row r="14" spans="1:10" s="18" customFormat="1" ht="12.75">
      <c r="A14" s="1" t="s">
        <v>47</v>
      </c>
      <c r="B14" s="34">
        <v>234</v>
      </c>
      <c r="C14" s="34">
        <v>316</v>
      </c>
      <c r="D14" s="34">
        <v>341</v>
      </c>
      <c r="E14" s="25">
        <v>214</v>
      </c>
      <c r="F14" s="25">
        <v>1141</v>
      </c>
      <c r="G14" s="25">
        <v>92</v>
      </c>
      <c r="H14" s="45">
        <f t="shared" si="0"/>
        <v>1233</v>
      </c>
      <c r="I14" s="25">
        <v>558</v>
      </c>
      <c r="J14" s="23">
        <f t="shared" si="1"/>
        <v>0.45255474452554745</v>
      </c>
    </row>
    <row r="15" spans="1:10" s="18" customFormat="1" ht="12.75">
      <c r="A15" s="1" t="s">
        <v>48</v>
      </c>
      <c r="B15" s="34">
        <v>143</v>
      </c>
      <c r="C15" s="34">
        <v>127</v>
      </c>
      <c r="D15" s="34">
        <v>183</v>
      </c>
      <c r="E15" s="25">
        <v>87</v>
      </c>
      <c r="F15" s="25">
        <v>554</v>
      </c>
      <c r="G15" s="25">
        <v>50</v>
      </c>
      <c r="H15" s="45">
        <f t="shared" si="0"/>
        <v>604</v>
      </c>
      <c r="I15" s="25">
        <v>271</v>
      </c>
      <c r="J15" s="23">
        <f t="shared" si="1"/>
        <v>0.44867549668874174</v>
      </c>
    </row>
    <row r="16" spans="1:10" s="18" customFormat="1" ht="12.75">
      <c r="A16" s="1" t="s">
        <v>49</v>
      </c>
      <c r="B16" s="34">
        <v>154</v>
      </c>
      <c r="C16" s="34">
        <v>206</v>
      </c>
      <c r="D16" s="34">
        <v>243</v>
      </c>
      <c r="E16" s="25">
        <v>117</v>
      </c>
      <c r="F16" s="25">
        <v>974</v>
      </c>
      <c r="G16" s="25">
        <v>47</v>
      </c>
      <c r="H16" s="45">
        <f t="shared" si="0"/>
        <v>1021</v>
      </c>
      <c r="I16" s="25">
        <v>361</v>
      </c>
      <c r="J16" s="23">
        <f t="shared" si="1"/>
        <v>0.3535749265426053</v>
      </c>
    </row>
    <row r="17" spans="1:10" s="18" customFormat="1" ht="12.75">
      <c r="A17" s="1" t="s">
        <v>50</v>
      </c>
      <c r="B17" s="34">
        <v>95</v>
      </c>
      <c r="C17" s="34">
        <v>118</v>
      </c>
      <c r="D17" s="34">
        <v>124</v>
      </c>
      <c r="E17" s="25">
        <v>90</v>
      </c>
      <c r="F17" s="25">
        <v>358</v>
      </c>
      <c r="G17" s="25">
        <v>39</v>
      </c>
      <c r="H17" s="45">
        <f t="shared" si="0"/>
        <v>397</v>
      </c>
      <c r="I17" s="25">
        <v>219</v>
      </c>
      <c r="J17" s="23">
        <f t="shared" si="1"/>
        <v>0.5516372795969773</v>
      </c>
    </row>
    <row r="18" spans="1:10" s="18" customFormat="1" ht="12.75">
      <c r="A18" s="1" t="s">
        <v>51</v>
      </c>
      <c r="B18" s="34">
        <v>149</v>
      </c>
      <c r="C18" s="34">
        <v>179</v>
      </c>
      <c r="D18" s="34">
        <v>195</v>
      </c>
      <c r="E18" s="25">
        <v>134</v>
      </c>
      <c r="F18" s="25">
        <v>686</v>
      </c>
      <c r="G18" s="25">
        <v>43</v>
      </c>
      <c r="H18" s="45">
        <f t="shared" si="0"/>
        <v>729</v>
      </c>
      <c r="I18" s="25">
        <v>333</v>
      </c>
      <c r="J18" s="23">
        <f t="shared" si="1"/>
        <v>0.4567901234567901</v>
      </c>
    </row>
    <row r="19" spans="1:10" s="18" customFormat="1" ht="12.75">
      <c r="A19" s="1" t="s">
        <v>52</v>
      </c>
      <c r="B19" s="34">
        <v>184</v>
      </c>
      <c r="C19" s="34">
        <v>161</v>
      </c>
      <c r="D19" s="34">
        <v>213</v>
      </c>
      <c r="E19" s="25">
        <v>130</v>
      </c>
      <c r="F19" s="25">
        <v>698</v>
      </c>
      <c r="G19" s="25">
        <v>48</v>
      </c>
      <c r="H19" s="45">
        <f t="shared" si="0"/>
        <v>746</v>
      </c>
      <c r="I19" s="25">
        <v>349</v>
      </c>
      <c r="J19" s="23">
        <f t="shared" si="1"/>
        <v>0.467828418230563</v>
      </c>
    </row>
    <row r="20" spans="1:10" s="18" customFormat="1" ht="12.75">
      <c r="A20" s="1" t="s">
        <v>53</v>
      </c>
      <c r="B20" s="34">
        <v>132</v>
      </c>
      <c r="C20" s="34">
        <v>157</v>
      </c>
      <c r="D20" s="34">
        <v>173</v>
      </c>
      <c r="E20" s="25">
        <v>114</v>
      </c>
      <c r="F20" s="25">
        <v>600</v>
      </c>
      <c r="G20" s="25">
        <v>42</v>
      </c>
      <c r="H20" s="45">
        <f t="shared" si="0"/>
        <v>642</v>
      </c>
      <c r="I20" s="25">
        <v>294</v>
      </c>
      <c r="J20" s="23">
        <f t="shared" si="1"/>
        <v>0.45794392523364486</v>
      </c>
    </row>
    <row r="21" spans="1:10" s="18" customFormat="1" ht="12.75">
      <c r="A21" s="1" t="s">
        <v>54</v>
      </c>
      <c r="B21" s="34">
        <v>172</v>
      </c>
      <c r="C21" s="34">
        <v>218</v>
      </c>
      <c r="D21" s="34">
        <v>249</v>
      </c>
      <c r="E21" s="25">
        <v>143</v>
      </c>
      <c r="F21" s="25">
        <v>759</v>
      </c>
      <c r="G21" s="25">
        <v>64</v>
      </c>
      <c r="H21" s="45">
        <f t="shared" si="0"/>
        <v>823</v>
      </c>
      <c r="I21" s="25">
        <v>395</v>
      </c>
      <c r="J21" s="23">
        <f t="shared" si="1"/>
        <v>0.479951397326853</v>
      </c>
    </row>
    <row r="22" spans="1:10" s="18" customFormat="1" ht="12.75">
      <c r="A22" s="1" t="s">
        <v>55</v>
      </c>
      <c r="B22" s="34">
        <v>221</v>
      </c>
      <c r="C22" s="34">
        <v>255</v>
      </c>
      <c r="D22" s="34">
        <v>284</v>
      </c>
      <c r="E22" s="25">
        <v>190</v>
      </c>
      <c r="F22" s="25">
        <v>953</v>
      </c>
      <c r="G22" s="25">
        <v>37</v>
      </c>
      <c r="H22" s="45">
        <f t="shared" si="0"/>
        <v>990</v>
      </c>
      <c r="I22" s="25">
        <v>485</v>
      </c>
      <c r="J22" s="23">
        <f t="shared" si="1"/>
        <v>0.4898989898989899</v>
      </c>
    </row>
    <row r="23" spans="1:10" s="18" customFormat="1" ht="12.75">
      <c r="A23" s="1" t="s">
        <v>56</v>
      </c>
      <c r="B23" s="34">
        <v>148</v>
      </c>
      <c r="C23" s="34">
        <v>175</v>
      </c>
      <c r="D23" s="34">
        <v>206</v>
      </c>
      <c r="E23" s="25">
        <v>117</v>
      </c>
      <c r="F23" s="25">
        <v>617</v>
      </c>
      <c r="G23" s="25">
        <v>40</v>
      </c>
      <c r="H23" s="45">
        <f t="shared" si="0"/>
        <v>657</v>
      </c>
      <c r="I23" s="25">
        <v>328</v>
      </c>
      <c r="J23" s="23">
        <f t="shared" si="1"/>
        <v>0.4992389649923896</v>
      </c>
    </row>
    <row r="24" spans="1:10" s="18" customFormat="1" ht="12.75">
      <c r="A24" s="1" t="s">
        <v>57</v>
      </c>
      <c r="B24" s="34">
        <v>232</v>
      </c>
      <c r="C24" s="34">
        <v>274</v>
      </c>
      <c r="D24" s="34">
        <v>299</v>
      </c>
      <c r="E24" s="25">
        <v>212</v>
      </c>
      <c r="F24" s="25">
        <v>916</v>
      </c>
      <c r="G24" s="25">
        <v>72</v>
      </c>
      <c r="H24" s="45">
        <f t="shared" si="0"/>
        <v>988</v>
      </c>
      <c r="I24" s="25">
        <v>516</v>
      </c>
      <c r="J24" s="23">
        <f t="shared" si="1"/>
        <v>0.5222672064777328</v>
      </c>
    </row>
    <row r="25" spans="1:10" s="18" customFormat="1" ht="12.75">
      <c r="A25" s="1" t="s">
        <v>58</v>
      </c>
      <c r="B25" s="34">
        <v>206</v>
      </c>
      <c r="C25" s="34">
        <v>270</v>
      </c>
      <c r="D25" s="34">
        <v>293</v>
      </c>
      <c r="E25" s="25">
        <v>185</v>
      </c>
      <c r="F25" s="25">
        <v>895</v>
      </c>
      <c r="G25" s="25">
        <v>60</v>
      </c>
      <c r="H25" s="45">
        <f t="shared" si="0"/>
        <v>955</v>
      </c>
      <c r="I25" s="25">
        <v>484</v>
      </c>
      <c r="J25" s="23">
        <f t="shared" si="1"/>
        <v>0.506806282722513</v>
      </c>
    </row>
    <row r="26" spans="1:10" s="18" customFormat="1" ht="12.75">
      <c r="A26" s="1" t="s">
        <v>59</v>
      </c>
      <c r="B26" s="34">
        <v>269</v>
      </c>
      <c r="C26" s="34">
        <v>305</v>
      </c>
      <c r="D26" s="34">
        <v>348</v>
      </c>
      <c r="E26" s="25">
        <v>229</v>
      </c>
      <c r="F26" s="25">
        <v>1111</v>
      </c>
      <c r="G26" s="25">
        <v>60</v>
      </c>
      <c r="H26" s="45">
        <f t="shared" si="0"/>
        <v>1171</v>
      </c>
      <c r="I26" s="25">
        <v>583</v>
      </c>
      <c r="J26" s="23">
        <f t="shared" si="1"/>
        <v>0.49786507258753204</v>
      </c>
    </row>
    <row r="27" spans="1:10" s="18" customFormat="1" ht="12.75">
      <c r="A27" s="1" t="s">
        <v>60</v>
      </c>
      <c r="B27" s="34">
        <v>211</v>
      </c>
      <c r="C27" s="34">
        <v>240</v>
      </c>
      <c r="D27" s="34">
        <v>261</v>
      </c>
      <c r="E27" s="25">
        <v>193</v>
      </c>
      <c r="F27" s="25">
        <v>930</v>
      </c>
      <c r="G27" s="25">
        <v>45</v>
      </c>
      <c r="H27" s="45">
        <f t="shared" si="0"/>
        <v>975</v>
      </c>
      <c r="I27" s="25">
        <v>461</v>
      </c>
      <c r="J27" s="23">
        <f t="shared" si="1"/>
        <v>0.4728205128205128</v>
      </c>
    </row>
    <row r="28" spans="1:10" s="18" customFormat="1" ht="12.75">
      <c r="A28" s="1" t="s">
        <v>121</v>
      </c>
      <c r="B28" s="34">
        <v>36</v>
      </c>
      <c r="C28" s="34">
        <v>52</v>
      </c>
      <c r="D28" s="34">
        <v>36</v>
      </c>
      <c r="E28" s="25">
        <v>53</v>
      </c>
      <c r="F28" s="25">
        <v>103</v>
      </c>
      <c r="G28" s="25">
        <v>4</v>
      </c>
      <c r="H28" s="45">
        <f t="shared" si="0"/>
        <v>107</v>
      </c>
      <c r="I28" s="25">
        <v>89</v>
      </c>
      <c r="J28" s="23">
        <f t="shared" si="1"/>
        <v>0.8317757009345794</v>
      </c>
    </row>
    <row r="29" spans="1:10" s="18" customFormat="1" ht="12.75">
      <c r="A29" s="1" t="s">
        <v>73</v>
      </c>
      <c r="B29" s="34">
        <v>184</v>
      </c>
      <c r="C29" s="34">
        <v>206</v>
      </c>
      <c r="D29" s="34">
        <v>200</v>
      </c>
      <c r="E29" s="25">
        <v>187</v>
      </c>
      <c r="F29" s="25">
        <v>809</v>
      </c>
      <c r="G29" s="25">
        <v>51</v>
      </c>
      <c r="H29" s="45">
        <f t="shared" si="0"/>
        <v>860</v>
      </c>
      <c r="I29" s="25">
        <v>402</v>
      </c>
      <c r="J29" s="23">
        <f t="shared" si="1"/>
        <v>0.46744186046511627</v>
      </c>
    </row>
    <row r="30" spans="1:10" s="18" customFormat="1" ht="12.75">
      <c r="A30" s="1" t="s">
        <v>62</v>
      </c>
      <c r="B30" s="34">
        <v>191</v>
      </c>
      <c r="C30" s="34">
        <v>170</v>
      </c>
      <c r="D30" s="34">
        <v>198</v>
      </c>
      <c r="E30" s="25">
        <v>162</v>
      </c>
      <c r="F30" s="25">
        <v>649</v>
      </c>
      <c r="G30" s="25">
        <v>40</v>
      </c>
      <c r="H30" s="45">
        <f t="shared" si="0"/>
        <v>689</v>
      </c>
      <c r="I30" s="25">
        <v>366</v>
      </c>
      <c r="J30" s="23">
        <f t="shared" si="1"/>
        <v>0.5312046444121916</v>
      </c>
    </row>
    <row r="31" spans="1:10" s="18" customFormat="1" ht="12.75">
      <c r="A31" s="1" t="s">
        <v>63</v>
      </c>
      <c r="B31" s="34">
        <v>124</v>
      </c>
      <c r="C31" s="34">
        <v>487</v>
      </c>
      <c r="D31" s="34">
        <v>507</v>
      </c>
      <c r="E31" s="25">
        <v>104</v>
      </c>
      <c r="F31" s="25">
        <v>933</v>
      </c>
      <c r="G31" s="25">
        <v>144</v>
      </c>
      <c r="H31" s="45">
        <f t="shared" si="0"/>
        <v>1077</v>
      </c>
      <c r="I31" s="25">
        <v>617</v>
      </c>
      <c r="J31" s="23">
        <f t="shared" si="1"/>
        <v>0.5728876508820798</v>
      </c>
    </row>
    <row r="32" spans="1:10" s="18" customFormat="1" ht="12.75">
      <c r="A32" s="1" t="s">
        <v>64</v>
      </c>
      <c r="B32" s="34">
        <v>74</v>
      </c>
      <c r="C32" s="34">
        <v>73</v>
      </c>
      <c r="D32" s="34">
        <v>79</v>
      </c>
      <c r="E32" s="25">
        <v>67</v>
      </c>
      <c r="F32" s="25">
        <v>244</v>
      </c>
      <c r="G32" s="25">
        <v>10</v>
      </c>
      <c r="H32" s="45">
        <f t="shared" si="0"/>
        <v>254</v>
      </c>
      <c r="I32" s="25">
        <v>147</v>
      </c>
      <c r="J32" s="23">
        <f t="shared" si="1"/>
        <v>0.5787401574803149</v>
      </c>
    </row>
    <row r="33" spans="1:10" s="18" customFormat="1" ht="12.75">
      <c r="A33" s="1" t="s">
        <v>65</v>
      </c>
      <c r="B33" s="34">
        <v>84</v>
      </c>
      <c r="C33" s="34">
        <v>149</v>
      </c>
      <c r="D33" s="34">
        <v>120</v>
      </c>
      <c r="E33" s="25">
        <v>117</v>
      </c>
      <c r="F33" s="25">
        <v>400</v>
      </c>
      <c r="G33" s="25">
        <v>30</v>
      </c>
      <c r="H33" s="45">
        <f aca="true" t="shared" si="2" ref="H33:H38">IF(G33&lt;&gt;0,G33+F33,"")</f>
        <v>430</v>
      </c>
      <c r="I33" s="25">
        <v>242</v>
      </c>
      <c r="J33" s="23">
        <f t="shared" si="1"/>
        <v>0.5627906976744186</v>
      </c>
    </row>
    <row r="34" spans="1:10" s="18" customFormat="1" ht="12.75">
      <c r="A34" s="1" t="s">
        <v>66</v>
      </c>
      <c r="B34" s="34">
        <v>65</v>
      </c>
      <c r="C34" s="34">
        <v>63</v>
      </c>
      <c r="D34" s="34">
        <v>74</v>
      </c>
      <c r="E34" s="25">
        <v>51</v>
      </c>
      <c r="F34" s="25">
        <v>221</v>
      </c>
      <c r="G34" s="25">
        <v>14</v>
      </c>
      <c r="H34" s="45">
        <f t="shared" si="2"/>
        <v>235</v>
      </c>
      <c r="I34" s="25">
        <v>131</v>
      </c>
      <c r="J34" s="23">
        <f>IF(I34&lt;&gt;0,I34/H34,"")</f>
        <v>0.5574468085106383</v>
      </c>
    </row>
    <row r="35" spans="1:10" s="18" customFormat="1" ht="12.75">
      <c r="A35" s="1" t="s">
        <v>67</v>
      </c>
      <c r="B35" s="34">
        <v>44</v>
      </c>
      <c r="C35" s="34">
        <v>58</v>
      </c>
      <c r="D35" s="34">
        <v>54</v>
      </c>
      <c r="E35" s="25">
        <v>47</v>
      </c>
      <c r="F35" s="25">
        <v>167</v>
      </c>
      <c r="G35" s="25">
        <v>8</v>
      </c>
      <c r="H35" s="45">
        <f t="shared" si="2"/>
        <v>175</v>
      </c>
      <c r="I35" s="25">
        <v>105</v>
      </c>
      <c r="J35" s="23">
        <f>IF(I35&lt;&gt;0,I35/H35,"")</f>
        <v>0.6</v>
      </c>
    </row>
    <row r="36" spans="1:10" s="18" customFormat="1" ht="12.75">
      <c r="A36" s="1" t="s">
        <v>68</v>
      </c>
      <c r="B36" s="34">
        <v>102</v>
      </c>
      <c r="C36" s="34">
        <v>105</v>
      </c>
      <c r="D36" s="34">
        <v>134</v>
      </c>
      <c r="E36" s="25">
        <v>77</v>
      </c>
      <c r="F36" s="25">
        <v>387</v>
      </c>
      <c r="G36" s="25">
        <v>18</v>
      </c>
      <c r="H36" s="45">
        <f t="shared" si="2"/>
        <v>405</v>
      </c>
      <c r="I36" s="25">
        <v>215</v>
      </c>
      <c r="J36" s="23">
        <f>IF(I36&lt;&gt;0,I36/H36,"")</f>
        <v>0.5308641975308642</v>
      </c>
    </row>
    <row r="37" spans="1:10" s="18" customFormat="1" ht="12.75">
      <c r="A37" s="1" t="s">
        <v>69</v>
      </c>
      <c r="B37" s="34">
        <v>48</v>
      </c>
      <c r="C37" s="34">
        <v>70</v>
      </c>
      <c r="D37" s="70">
        <v>77</v>
      </c>
      <c r="E37" s="71">
        <v>42</v>
      </c>
      <c r="F37" s="71">
        <v>208</v>
      </c>
      <c r="G37" s="71">
        <v>15</v>
      </c>
      <c r="H37" s="45">
        <f t="shared" si="2"/>
        <v>223</v>
      </c>
      <c r="I37" s="71">
        <v>123</v>
      </c>
      <c r="J37" s="83">
        <f>IF(I37&lt;&gt;0,I37/H37,"")</f>
        <v>0.5515695067264574</v>
      </c>
    </row>
    <row r="38" spans="1:10" s="18" customFormat="1" ht="12.75">
      <c r="A38" s="106" t="s">
        <v>89</v>
      </c>
      <c r="B38" s="34">
        <v>1259</v>
      </c>
      <c r="C38" s="101">
        <v>2010</v>
      </c>
      <c r="D38" s="72">
        <v>2073</v>
      </c>
      <c r="E38" s="73">
        <v>1217</v>
      </c>
      <c r="F38" s="98"/>
      <c r="G38" s="98"/>
      <c r="H38" s="99">
        <f t="shared" si="2"/>
      </c>
      <c r="I38" s="73">
        <v>3349</v>
      </c>
      <c r="J38" s="100"/>
    </row>
    <row r="39" spans="1:10" ht="12.75">
      <c r="A39" s="9" t="s">
        <v>0</v>
      </c>
      <c r="B39" s="20">
        <f aca="true" t="shared" si="3" ref="B39:I39">SUM(B6:B38)</f>
        <v>6184</v>
      </c>
      <c r="C39" s="20">
        <f t="shared" si="3"/>
        <v>8215</v>
      </c>
      <c r="D39" s="20">
        <f t="shared" si="3"/>
        <v>9138</v>
      </c>
      <c r="E39" s="20">
        <f t="shared" si="3"/>
        <v>5315</v>
      </c>
      <c r="F39" s="20">
        <f>SUM(F6:F38)</f>
        <v>21533</v>
      </c>
      <c r="G39" s="20">
        <f>SUM(G6:G37)</f>
        <v>1604</v>
      </c>
      <c r="H39" s="20">
        <f>SUM(H6:H37)</f>
        <v>23137</v>
      </c>
      <c r="I39" s="20">
        <f t="shared" si="3"/>
        <v>14681</v>
      </c>
      <c r="J39" s="62">
        <f>IF(I39&lt;&gt;0,I39/H39,"")</f>
        <v>0.6345247871374854</v>
      </c>
    </row>
  </sheetData>
  <sheetProtection selectLockedCells="1"/>
  <mergeCells count="3">
    <mergeCell ref="B2:C2"/>
    <mergeCell ref="D2:E2"/>
    <mergeCell ref="F1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zoomScalePageLayoutView="0" workbookViewId="0" topLeftCell="A1">
      <pane xSplit="1" ySplit="6" topLeftCell="B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7" sqref="B7"/>
    </sheetView>
  </sheetViews>
  <sheetFormatPr defaultColWidth="9.140625" defaultRowHeight="12.75"/>
  <cols>
    <col min="1" max="1" width="10.7109375" style="19" customWidth="1"/>
    <col min="2" max="6" width="8.8515625" style="13" customWidth="1"/>
    <col min="7" max="11" width="8.140625" style="13" customWidth="1"/>
    <col min="12" max="12" width="10.421875" style="13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1" ht="12.75">
      <c r="A1" s="114"/>
      <c r="B1" s="125" t="s">
        <v>92</v>
      </c>
      <c r="C1" s="142"/>
      <c r="D1" s="142"/>
      <c r="E1" s="142"/>
      <c r="F1" s="126"/>
      <c r="G1" s="142" t="s">
        <v>23</v>
      </c>
      <c r="H1" s="142"/>
      <c r="I1" s="142"/>
      <c r="J1" s="142"/>
      <c r="K1" s="143"/>
    </row>
    <row r="2" spans="1:11" s="28" customFormat="1" ht="12.75" customHeight="1">
      <c r="A2" s="29"/>
      <c r="B2" s="119" t="s">
        <v>93</v>
      </c>
      <c r="C2" s="120"/>
      <c r="D2" s="120"/>
      <c r="E2" s="120"/>
      <c r="F2" s="121"/>
      <c r="G2" s="120" t="s">
        <v>24</v>
      </c>
      <c r="H2" s="120"/>
      <c r="I2" s="120"/>
      <c r="J2" s="120"/>
      <c r="K2" s="144"/>
    </row>
    <row r="3" spans="1:11" s="28" customFormat="1" ht="12.75">
      <c r="A3" s="27"/>
      <c r="B3" s="107" t="s">
        <v>20</v>
      </c>
      <c r="C3" s="119" t="s">
        <v>15</v>
      </c>
      <c r="D3" s="121"/>
      <c r="E3" s="119" t="s">
        <v>16</v>
      </c>
      <c r="F3" s="121"/>
      <c r="G3" s="138" t="s">
        <v>36</v>
      </c>
      <c r="H3" s="140"/>
      <c r="I3" s="141"/>
      <c r="J3" s="138" t="s">
        <v>123</v>
      </c>
      <c r="K3" s="139"/>
    </row>
    <row r="4" spans="1:11" ht="12.75">
      <c r="A4" s="38"/>
      <c r="B4" s="2" t="s">
        <v>4</v>
      </c>
      <c r="C4" s="2" t="s">
        <v>4</v>
      </c>
      <c r="D4" s="2" t="s">
        <v>96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104</v>
      </c>
      <c r="J4" s="2" t="s">
        <v>96</v>
      </c>
      <c r="K4" s="2" t="s">
        <v>4</v>
      </c>
    </row>
    <row r="5" spans="1:11" s="14" customFormat="1" ht="87.75" customHeight="1" thickBot="1">
      <c r="A5" s="39" t="s">
        <v>14</v>
      </c>
      <c r="B5" s="4" t="s">
        <v>94</v>
      </c>
      <c r="C5" s="5" t="s">
        <v>37</v>
      </c>
      <c r="D5" s="5" t="s">
        <v>112</v>
      </c>
      <c r="E5" s="5" t="s">
        <v>74</v>
      </c>
      <c r="F5" s="5" t="s">
        <v>38</v>
      </c>
      <c r="G5" s="5" t="s">
        <v>82</v>
      </c>
      <c r="H5" s="5" t="s">
        <v>83</v>
      </c>
      <c r="I5" s="4" t="s">
        <v>122</v>
      </c>
      <c r="J5" s="4" t="s">
        <v>113</v>
      </c>
      <c r="K5" s="4" t="s">
        <v>84</v>
      </c>
    </row>
    <row r="6" spans="1:11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s="18" customFormat="1" ht="12.75">
      <c r="A7" s="1" t="s">
        <v>39</v>
      </c>
      <c r="B7" s="21">
        <v>200</v>
      </c>
      <c r="C7" s="21">
        <v>100</v>
      </c>
      <c r="D7" s="74">
        <v>150</v>
      </c>
      <c r="E7" s="32">
        <v>115</v>
      </c>
      <c r="F7" s="22">
        <v>152</v>
      </c>
      <c r="G7" s="58">
        <v>154</v>
      </c>
      <c r="H7" s="33">
        <v>110</v>
      </c>
      <c r="I7" s="32">
        <v>0</v>
      </c>
      <c r="J7" s="32">
        <v>136</v>
      </c>
      <c r="K7" s="22">
        <v>113</v>
      </c>
    </row>
    <row r="8" spans="1:11" s="18" customFormat="1" ht="12.75">
      <c r="A8" s="1" t="s">
        <v>40</v>
      </c>
      <c r="B8" s="24">
        <v>305</v>
      </c>
      <c r="C8" s="24">
        <v>203</v>
      </c>
      <c r="D8" s="75">
        <v>142</v>
      </c>
      <c r="E8" s="34">
        <v>219</v>
      </c>
      <c r="F8" s="25">
        <v>138</v>
      </c>
      <c r="G8" s="59">
        <v>113</v>
      </c>
      <c r="H8" s="35">
        <v>241</v>
      </c>
      <c r="I8" s="34">
        <v>0</v>
      </c>
      <c r="J8" s="34">
        <v>143</v>
      </c>
      <c r="K8" s="25">
        <v>201</v>
      </c>
    </row>
    <row r="9" spans="1:11" s="18" customFormat="1" ht="12.75">
      <c r="A9" s="1" t="s">
        <v>41</v>
      </c>
      <c r="B9" s="24">
        <v>363</v>
      </c>
      <c r="C9" s="24">
        <v>208</v>
      </c>
      <c r="D9" s="75">
        <v>229</v>
      </c>
      <c r="E9" s="34">
        <v>207</v>
      </c>
      <c r="F9" s="25">
        <v>248</v>
      </c>
      <c r="G9" s="59">
        <v>202</v>
      </c>
      <c r="H9" s="35">
        <v>249</v>
      </c>
      <c r="I9" s="34">
        <v>0</v>
      </c>
      <c r="J9" s="34">
        <v>215</v>
      </c>
      <c r="K9" s="25">
        <v>220</v>
      </c>
    </row>
    <row r="10" spans="1:11" s="18" customFormat="1" ht="12.75">
      <c r="A10" s="1" t="s">
        <v>42</v>
      </c>
      <c r="B10" s="24">
        <v>279</v>
      </c>
      <c r="C10" s="24">
        <v>169</v>
      </c>
      <c r="D10" s="75">
        <v>184</v>
      </c>
      <c r="E10" s="34">
        <v>180</v>
      </c>
      <c r="F10" s="25">
        <v>182</v>
      </c>
      <c r="G10" s="59">
        <v>156</v>
      </c>
      <c r="H10" s="35">
        <v>206</v>
      </c>
      <c r="I10" s="34">
        <v>0</v>
      </c>
      <c r="J10" s="34">
        <v>170</v>
      </c>
      <c r="K10" s="25">
        <v>181</v>
      </c>
    </row>
    <row r="11" spans="1:11" s="18" customFormat="1" ht="12.75">
      <c r="A11" s="1" t="s">
        <v>43</v>
      </c>
      <c r="B11" s="24">
        <v>262</v>
      </c>
      <c r="C11" s="24">
        <v>155</v>
      </c>
      <c r="D11" s="75">
        <v>157</v>
      </c>
      <c r="E11" s="34">
        <v>176</v>
      </c>
      <c r="F11" s="25">
        <v>141</v>
      </c>
      <c r="G11" s="59">
        <v>125</v>
      </c>
      <c r="H11" s="35">
        <v>192</v>
      </c>
      <c r="I11" s="34">
        <v>0</v>
      </c>
      <c r="J11" s="34">
        <v>143</v>
      </c>
      <c r="K11" s="25">
        <v>169</v>
      </c>
    </row>
    <row r="12" spans="1:11" s="18" customFormat="1" ht="12.75">
      <c r="A12" s="1" t="s">
        <v>44</v>
      </c>
      <c r="B12" s="24">
        <v>411</v>
      </c>
      <c r="C12" s="24">
        <v>268</v>
      </c>
      <c r="D12" s="75">
        <v>202</v>
      </c>
      <c r="E12" s="34">
        <v>274</v>
      </c>
      <c r="F12" s="25">
        <v>219</v>
      </c>
      <c r="G12" s="59">
        <v>193</v>
      </c>
      <c r="H12" s="35">
        <v>297</v>
      </c>
      <c r="I12" s="34">
        <v>0</v>
      </c>
      <c r="J12" s="34">
        <v>207</v>
      </c>
      <c r="K12" s="25">
        <v>260</v>
      </c>
    </row>
    <row r="13" spans="1:11" s="18" customFormat="1" ht="12.75">
      <c r="A13" s="1" t="s">
        <v>45</v>
      </c>
      <c r="B13" s="24">
        <v>285</v>
      </c>
      <c r="C13" s="24">
        <v>160</v>
      </c>
      <c r="D13" s="75">
        <v>161</v>
      </c>
      <c r="E13" s="34">
        <v>182</v>
      </c>
      <c r="F13" s="25">
        <v>148</v>
      </c>
      <c r="G13" s="59">
        <v>117</v>
      </c>
      <c r="H13" s="35">
        <v>211</v>
      </c>
      <c r="I13" s="34">
        <v>0</v>
      </c>
      <c r="J13" s="34">
        <v>158</v>
      </c>
      <c r="K13" s="25">
        <v>167</v>
      </c>
    </row>
    <row r="14" spans="1:11" s="18" customFormat="1" ht="12.75">
      <c r="A14" s="1" t="s">
        <v>46</v>
      </c>
      <c r="B14" s="24">
        <v>528</v>
      </c>
      <c r="C14" s="24">
        <v>344</v>
      </c>
      <c r="D14" s="75">
        <v>248</v>
      </c>
      <c r="E14" s="34">
        <v>354</v>
      </c>
      <c r="F14" s="25">
        <v>259</v>
      </c>
      <c r="G14" s="59">
        <v>184</v>
      </c>
      <c r="H14" s="35">
        <v>423</v>
      </c>
      <c r="I14" s="34">
        <v>0</v>
      </c>
      <c r="J14" s="34">
        <v>256</v>
      </c>
      <c r="K14" s="25">
        <v>344</v>
      </c>
    </row>
    <row r="15" spans="1:11" s="18" customFormat="1" ht="12.75">
      <c r="A15" s="1" t="s">
        <v>47</v>
      </c>
      <c r="B15" s="24">
        <v>478</v>
      </c>
      <c r="C15" s="24">
        <v>314</v>
      </c>
      <c r="D15" s="75">
        <v>224</v>
      </c>
      <c r="E15" s="34">
        <v>313</v>
      </c>
      <c r="F15" s="25">
        <v>242</v>
      </c>
      <c r="G15" s="59">
        <v>171</v>
      </c>
      <c r="H15" s="35">
        <v>379</v>
      </c>
      <c r="I15" s="34">
        <v>0</v>
      </c>
      <c r="J15" s="34">
        <v>212</v>
      </c>
      <c r="K15" s="25">
        <v>333</v>
      </c>
    </row>
    <row r="16" spans="1:11" s="18" customFormat="1" ht="12.75">
      <c r="A16" s="1" t="s">
        <v>48</v>
      </c>
      <c r="B16" s="24">
        <v>229</v>
      </c>
      <c r="C16" s="24">
        <v>144</v>
      </c>
      <c r="D16" s="75">
        <v>119</v>
      </c>
      <c r="E16" s="34">
        <v>152</v>
      </c>
      <c r="F16" s="25">
        <v>119</v>
      </c>
      <c r="G16" s="59">
        <v>92</v>
      </c>
      <c r="H16" s="35">
        <v>176</v>
      </c>
      <c r="I16" s="34">
        <v>0</v>
      </c>
      <c r="J16" s="34">
        <v>133</v>
      </c>
      <c r="K16" s="25">
        <v>131</v>
      </c>
    </row>
    <row r="17" spans="1:11" s="18" customFormat="1" ht="12.75">
      <c r="A17" s="1" t="s">
        <v>49</v>
      </c>
      <c r="B17" s="24">
        <v>303</v>
      </c>
      <c r="C17" s="24">
        <v>194</v>
      </c>
      <c r="D17" s="75">
        <v>153</v>
      </c>
      <c r="E17" s="34">
        <v>183</v>
      </c>
      <c r="F17" s="25">
        <v>177</v>
      </c>
      <c r="G17" s="59">
        <v>132</v>
      </c>
      <c r="H17" s="35">
        <v>221</v>
      </c>
      <c r="I17" s="34">
        <v>0</v>
      </c>
      <c r="J17" s="34">
        <v>183</v>
      </c>
      <c r="K17" s="25">
        <v>163</v>
      </c>
    </row>
    <row r="18" spans="1:11" s="18" customFormat="1" ht="12.75">
      <c r="A18" s="1" t="s">
        <v>50</v>
      </c>
      <c r="B18" s="24">
        <v>191</v>
      </c>
      <c r="C18" s="24">
        <v>136</v>
      </c>
      <c r="D18" s="75">
        <v>79</v>
      </c>
      <c r="E18" s="34">
        <v>139</v>
      </c>
      <c r="F18" s="25">
        <v>76</v>
      </c>
      <c r="G18" s="59">
        <v>62</v>
      </c>
      <c r="H18" s="35">
        <v>153</v>
      </c>
      <c r="I18" s="34">
        <v>0</v>
      </c>
      <c r="J18" s="34">
        <v>91</v>
      </c>
      <c r="K18" s="25">
        <v>120</v>
      </c>
    </row>
    <row r="19" spans="1:11" s="18" customFormat="1" ht="12.75">
      <c r="A19" s="1" t="s">
        <v>51</v>
      </c>
      <c r="B19" s="24">
        <v>272</v>
      </c>
      <c r="C19" s="24">
        <v>207</v>
      </c>
      <c r="D19" s="75">
        <v>111</v>
      </c>
      <c r="E19" s="34">
        <v>216</v>
      </c>
      <c r="F19" s="25">
        <v>110</v>
      </c>
      <c r="G19" s="59">
        <v>92</v>
      </c>
      <c r="H19" s="35">
        <v>234</v>
      </c>
      <c r="I19" s="34">
        <v>0</v>
      </c>
      <c r="J19" s="34">
        <v>139</v>
      </c>
      <c r="K19" s="25">
        <v>183</v>
      </c>
    </row>
    <row r="20" spans="1:11" s="18" customFormat="1" ht="12.75">
      <c r="A20" s="1" t="s">
        <v>52</v>
      </c>
      <c r="B20" s="24">
        <v>304</v>
      </c>
      <c r="C20" s="24">
        <v>218</v>
      </c>
      <c r="D20" s="75">
        <v>122</v>
      </c>
      <c r="E20" s="34">
        <v>222</v>
      </c>
      <c r="F20" s="25">
        <v>124</v>
      </c>
      <c r="G20" s="59">
        <v>86</v>
      </c>
      <c r="H20" s="35">
        <v>258</v>
      </c>
      <c r="I20" s="34">
        <v>0</v>
      </c>
      <c r="J20" s="34">
        <v>144</v>
      </c>
      <c r="K20" s="25">
        <v>197</v>
      </c>
    </row>
    <row r="21" spans="1:11" s="18" customFormat="1" ht="12.75">
      <c r="A21" s="1" t="s">
        <v>53</v>
      </c>
      <c r="B21" s="24">
        <v>254</v>
      </c>
      <c r="C21" s="24">
        <v>175</v>
      </c>
      <c r="D21" s="75">
        <v>105</v>
      </c>
      <c r="E21" s="34">
        <v>183</v>
      </c>
      <c r="F21" s="25">
        <v>108</v>
      </c>
      <c r="G21" s="59">
        <v>87</v>
      </c>
      <c r="H21" s="35">
        <v>203</v>
      </c>
      <c r="I21" s="34">
        <v>0</v>
      </c>
      <c r="J21" s="34">
        <v>133</v>
      </c>
      <c r="K21" s="25">
        <v>154</v>
      </c>
    </row>
    <row r="22" spans="1:11" s="18" customFormat="1" ht="12.75">
      <c r="A22" s="1" t="s">
        <v>54</v>
      </c>
      <c r="B22" s="24">
        <v>339</v>
      </c>
      <c r="C22" s="24">
        <v>220</v>
      </c>
      <c r="D22" s="75">
        <v>160</v>
      </c>
      <c r="E22" s="34">
        <v>242</v>
      </c>
      <c r="F22" s="25">
        <v>146</v>
      </c>
      <c r="G22" s="59">
        <v>111</v>
      </c>
      <c r="H22" s="35">
        <v>278</v>
      </c>
      <c r="I22" s="34">
        <v>1</v>
      </c>
      <c r="J22" s="34">
        <v>177</v>
      </c>
      <c r="K22" s="25">
        <v>206</v>
      </c>
    </row>
    <row r="23" spans="1:11" s="18" customFormat="1" ht="12.75">
      <c r="A23" s="1" t="s">
        <v>55</v>
      </c>
      <c r="B23" s="24">
        <v>426</v>
      </c>
      <c r="C23" s="24">
        <v>297</v>
      </c>
      <c r="D23" s="75">
        <v>169</v>
      </c>
      <c r="E23" s="34">
        <v>304</v>
      </c>
      <c r="F23" s="25">
        <v>174</v>
      </c>
      <c r="G23" s="59">
        <v>106</v>
      </c>
      <c r="H23" s="35">
        <v>367</v>
      </c>
      <c r="I23" s="34">
        <v>0</v>
      </c>
      <c r="J23" s="34">
        <v>228</v>
      </c>
      <c r="K23" s="25">
        <v>243</v>
      </c>
    </row>
    <row r="24" spans="1:11" s="18" customFormat="1" ht="12.75">
      <c r="A24" s="1" t="s">
        <v>56</v>
      </c>
      <c r="B24" s="24">
        <v>293</v>
      </c>
      <c r="C24" s="24">
        <v>198</v>
      </c>
      <c r="D24" s="75">
        <v>120</v>
      </c>
      <c r="E24" s="34">
        <v>221</v>
      </c>
      <c r="F24" s="25">
        <v>102</v>
      </c>
      <c r="G24" s="59">
        <v>71</v>
      </c>
      <c r="H24" s="35">
        <v>250</v>
      </c>
      <c r="I24" s="34">
        <v>0</v>
      </c>
      <c r="J24" s="34">
        <v>128</v>
      </c>
      <c r="K24" s="25">
        <v>190</v>
      </c>
    </row>
    <row r="25" spans="1:11" s="18" customFormat="1" ht="12.75">
      <c r="A25" s="1" t="s">
        <v>57</v>
      </c>
      <c r="B25" s="24">
        <v>445</v>
      </c>
      <c r="C25" s="24">
        <v>338</v>
      </c>
      <c r="D25" s="75">
        <v>158</v>
      </c>
      <c r="E25" s="34">
        <v>329</v>
      </c>
      <c r="F25" s="25">
        <v>178</v>
      </c>
      <c r="G25" s="59">
        <v>133</v>
      </c>
      <c r="H25" s="35">
        <v>371</v>
      </c>
      <c r="I25" s="34">
        <v>0</v>
      </c>
      <c r="J25" s="34">
        <v>202</v>
      </c>
      <c r="K25" s="25">
        <v>295</v>
      </c>
    </row>
    <row r="26" spans="1:11" s="18" customFormat="1" ht="12.75">
      <c r="A26" s="1" t="s">
        <v>58</v>
      </c>
      <c r="B26" s="24">
        <v>423</v>
      </c>
      <c r="C26" s="24">
        <v>327</v>
      </c>
      <c r="D26" s="75">
        <v>143</v>
      </c>
      <c r="E26" s="34">
        <v>323</v>
      </c>
      <c r="F26" s="25">
        <v>146</v>
      </c>
      <c r="G26" s="59">
        <v>110</v>
      </c>
      <c r="H26" s="35">
        <v>364</v>
      </c>
      <c r="I26" s="34">
        <v>0</v>
      </c>
      <c r="J26" s="34">
        <v>185</v>
      </c>
      <c r="K26" s="25">
        <v>277</v>
      </c>
    </row>
    <row r="27" spans="1:11" s="18" customFormat="1" ht="12.75">
      <c r="A27" s="1" t="s">
        <v>59</v>
      </c>
      <c r="B27" s="24">
        <v>510</v>
      </c>
      <c r="C27" s="24">
        <v>359</v>
      </c>
      <c r="D27" s="75">
        <v>209</v>
      </c>
      <c r="E27" s="34">
        <v>395</v>
      </c>
      <c r="F27" s="25">
        <v>183</v>
      </c>
      <c r="G27" s="59">
        <v>125</v>
      </c>
      <c r="H27" s="35">
        <v>452</v>
      </c>
      <c r="I27" s="34">
        <v>0</v>
      </c>
      <c r="J27" s="34">
        <v>237</v>
      </c>
      <c r="K27" s="25">
        <v>329</v>
      </c>
    </row>
    <row r="28" spans="1:11" s="18" customFormat="1" ht="12.75">
      <c r="A28" s="1" t="s">
        <v>60</v>
      </c>
      <c r="B28" s="24">
        <v>404</v>
      </c>
      <c r="C28" s="24">
        <v>263</v>
      </c>
      <c r="D28" s="75">
        <v>182</v>
      </c>
      <c r="E28" s="34">
        <v>276</v>
      </c>
      <c r="F28" s="25">
        <v>178</v>
      </c>
      <c r="G28" s="59">
        <v>130</v>
      </c>
      <c r="H28" s="35">
        <v>321</v>
      </c>
      <c r="I28" s="34">
        <v>0</v>
      </c>
      <c r="J28" s="34">
        <v>186</v>
      </c>
      <c r="K28" s="25">
        <v>259</v>
      </c>
    </row>
    <row r="29" spans="1:11" s="18" customFormat="1" ht="12.75">
      <c r="A29" s="1" t="s">
        <v>121</v>
      </c>
      <c r="B29" s="108">
        <v>77</v>
      </c>
      <c r="C29" s="108">
        <v>71</v>
      </c>
      <c r="D29" s="109">
        <v>16</v>
      </c>
      <c r="E29" s="65">
        <v>69</v>
      </c>
      <c r="F29" s="110">
        <v>19</v>
      </c>
      <c r="G29" s="111">
        <v>17</v>
      </c>
      <c r="H29" s="112">
        <v>68</v>
      </c>
      <c r="I29" s="65">
        <v>0</v>
      </c>
      <c r="J29" s="65">
        <v>18</v>
      </c>
      <c r="K29" s="110">
        <v>68</v>
      </c>
    </row>
    <row r="30" spans="1:11" s="18" customFormat="1" ht="12.75">
      <c r="A30" s="1" t="s">
        <v>61</v>
      </c>
      <c r="B30" s="24">
        <v>356</v>
      </c>
      <c r="C30" s="24">
        <v>262</v>
      </c>
      <c r="D30" s="75">
        <v>131</v>
      </c>
      <c r="E30" s="34">
        <v>278</v>
      </c>
      <c r="F30" s="25">
        <v>118</v>
      </c>
      <c r="G30" s="59">
        <v>90</v>
      </c>
      <c r="H30" s="35">
        <v>306</v>
      </c>
      <c r="I30" s="34">
        <v>0</v>
      </c>
      <c r="J30" s="34">
        <v>143</v>
      </c>
      <c r="K30" s="25">
        <v>252</v>
      </c>
    </row>
    <row r="31" spans="1:11" s="18" customFormat="1" ht="12.75">
      <c r="A31" s="1" t="s">
        <v>62</v>
      </c>
      <c r="B31" s="24">
        <v>323</v>
      </c>
      <c r="C31" s="24">
        <v>249</v>
      </c>
      <c r="D31" s="75">
        <v>106</v>
      </c>
      <c r="E31" s="34">
        <v>267</v>
      </c>
      <c r="F31" s="25">
        <v>95</v>
      </c>
      <c r="G31" s="59">
        <v>68</v>
      </c>
      <c r="H31" s="35">
        <v>289</v>
      </c>
      <c r="I31" s="34">
        <v>0</v>
      </c>
      <c r="J31" s="34">
        <v>150</v>
      </c>
      <c r="K31" s="25">
        <v>213</v>
      </c>
    </row>
    <row r="32" spans="1:11" s="18" customFormat="1" ht="12.75">
      <c r="A32" s="1" t="s">
        <v>63</v>
      </c>
      <c r="B32" s="24">
        <v>393</v>
      </c>
      <c r="C32" s="24">
        <v>193</v>
      </c>
      <c r="D32" s="75">
        <v>357</v>
      </c>
      <c r="E32" s="34">
        <v>133</v>
      </c>
      <c r="F32" s="25">
        <v>473</v>
      </c>
      <c r="G32" s="59">
        <v>472</v>
      </c>
      <c r="H32" s="35">
        <v>130</v>
      </c>
      <c r="I32" s="34">
        <v>0</v>
      </c>
      <c r="J32" s="34">
        <v>357</v>
      </c>
      <c r="K32" s="25">
        <v>200</v>
      </c>
    </row>
    <row r="33" spans="1:11" s="18" customFormat="1" ht="12.75">
      <c r="A33" s="1" t="s">
        <v>64</v>
      </c>
      <c r="B33" s="24">
        <v>128</v>
      </c>
      <c r="C33" s="24">
        <v>108</v>
      </c>
      <c r="D33" s="75">
        <v>34</v>
      </c>
      <c r="E33" s="34">
        <v>108</v>
      </c>
      <c r="F33" s="25">
        <v>37</v>
      </c>
      <c r="G33" s="59">
        <v>28</v>
      </c>
      <c r="H33" s="35">
        <v>112</v>
      </c>
      <c r="I33" s="34">
        <v>0</v>
      </c>
      <c r="J33" s="34">
        <v>50</v>
      </c>
      <c r="K33" s="25">
        <v>91</v>
      </c>
    </row>
    <row r="34" spans="1:11" s="18" customFormat="1" ht="12.75">
      <c r="A34" s="1" t="s">
        <v>65</v>
      </c>
      <c r="B34" s="24">
        <v>201</v>
      </c>
      <c r="C34" s="24">
        <v>166</v>
      </c>
      <c r="D34" s="75">
        <v>61</v>
      </c>
      <c r="E34" s="34">
        <v>178</v>
      </c>
      <c r="F34" s="25">
        <v>58</v>
      </c>
      <c r="G34" s="59">
        <v>50</v>
      </c>
      <c r="H34" s="35">
        <v>182</v>
      </c>
      <c r="I34" s="34">
        <v>0</v>
      </c>
      <c r="J34" s="34">
        <v>78</v>
      </c>
      <c r="K34" s="25">
        <v>148</v>
      </c>
    </row>
    <row r="35" spans="1:11" s="18" customFormat="1" ht="12.75">
      <c r="A35" s="1" t="s">
        <v>66</v>
      </c>
      <c r="B35" s="24">
        <v>112</v>
      </c>
      <c r="C35" s="24">
        <v>89</v>
      </c>
      <c r="D35" s="75">
        <v>38</v>
      </c>
      <c r="E35" s="70">
        <v>93</v>
      </c>
      <c r="F35" s="71">
        <v>37</v>
      </c>
      <c r="G35" s="59">
        <v>33</v>
      </c>
      <c r="H35" s="35">
        <v>94</v>
      </c>
      <c r="I35" s="34">
        <v>0</v>
      </c>
      <c r="J35" s="34">
        <v>35</v>
      </c>
      <c r="K35" s="25">
        <v>88</v>
      </c>
    </row>
    <row r="36" spans="1:11" s="18" customFormat="1" ht="12.75">
      <c r="A36" s="1" t="s">
        <v>67</v>
      </c>
      <c r="B36" s="24">
        <v>94</v>
      </c>
      <c r="C36" s="24">
        <v>69</v>
      </c>
      <c r="D36" s="75">
        <v>32</v>
      </c>
      <c r="E36" s="70">
        <v>69</v>
      </c>
      <c r="F36" s="71">
        <v>34</v>
      </c>
      <c r="G36" s="59">
        <v>22</v>
      </c>
      <c r="H36" s="35">
        <v>80</v>
      </c>
      <c r="I36" s="34">
        <v>0</v>
      </c>
      <c r="J36" s="34">
        <v>51</v>
      </c>
      <c r="K36" s="25">
        <v>51</v>
      </c>
    </row>
    <row r="37" spans="1:11" s="18" customFormat="1" ht="12.75">
      <c r="A37" s="1" t="s">
        <v>68</v>
      </c>
      <c r="B37" s="24">
        <v>171</v>
      </c>
      <c r="C37" s="24">
        <v>118</v>
      </c>
      <c r="D37" s="75">
        <v>85</v>
      </c>
      <c r="E37" s="70">
        <v>131</v>
      </c>
      <c r="F37" s="71">
        <v>81</v>
      </c>
      <c r="G37" s="59">
        <v>63</v>
      </c>
      <c r="H37" s="35">
        <v>146</v>
      </c>
      <c r="I37" s="34">
        <v>0</v>
      </c>
      <c r="J37" s="34">
        <v>100</v>
      </c>
      <c r="K37" s="25">
        <v>104</v>
      </c>
    </row>
    <row r="38" spans="1:11" s="18" customFormat="1" ht="12.75">
      <c r="A38" s="1" t="s">
        <v>69</v>
      </c>
      <c r="B38" s="24">
        <v>105</v>
      </c>
      <c r="C38" s="50">
        <v>63</v>
      </c>
      <c r="D38" s="86">
        <v>53</v>
      </c>
      <c r="E38" s="70">
        <v>63</v>
      </c>
      <c r="F38" s="71">
        <v>56</v>
      </c>
      <c r="G38" s="61">
        <v>41</v>
      </c>
      <c r="H38" s="68">
        <v>78</v>
      </c>
      <c r="I38" s="34">
        <v>0</v>
      </c>
      <c r="J38" s="34">
        <v>58</v>
      </c>
      <c r="K38" s="25">
        <v>58</v>
      </c>
    </row>
    <row r="39" spans="1:11" s="18" customFormat="1" ht="12.75">
      <c r="A39" s="106" t="s">
        <v>89</v>
      </c>
      <c r="B39" s="24">
        <v>2629</v>
      </c>
      <c r="C39" s="84">
        <v>1717</v>
      </c>
      <c r="D39" s="88">
        <v>1502</v>
      </c>
      <c r="E39" s="72">
        <v>1681</v>
      </c>
      <c r="F39" s="73">
        <v>1619</v>
      </c>
      <c r="G39" s="85">
        <v>1333</v>
      </c>
      <c r="H39" s="69">
        <v>1946</v>
      </c>
      <c r="I39" s="96">
        <v>2</v>
      </c>
      <c r="J39" s="96">
        <v>1512</v>
      </c>
      <c r="K39" s="97">
        <v>1697</v>
      </c>
    </row>
    <row r="40" spans="1:11" ht="12.75">
      <c r="A40" s="9" t="s">
        <v>0</v>
      </c>
      <c r="B40" s="20">
        <f aca="true" t="shared" si="0" ref="B40:I40">SUM(B7:B39)</f>
        <v>12093</v>
      </c>
      <c r="C40" s="20">
        <f t="shared" si="0"/>
        <v>8102</v>
      </c>
      <c r="D40" s="20">
        <f t="shared" si="0"/>
        <v>5942</v>
      </c>
      <c r="E40" s="20">
        <f t="shared" si="0"/>
        <v>8275</v>
      </c>
      <c r="F40" s="20">
        <f t="shared" si="0"/>
        <v>6177</v>
      </c>
      <c r="G40" s="20">
        <f t="shared" si="0"/>
        <v>4969</v>
      </c>
      <c r="H40" s="20">
        <f t="shared" si="0"/>
        <v>9387</v>
      </c>
      <c r="I40" s="20">
        <f t="shared" si="0"/>
        <v>3</v>
      </c>
      <c r="J40" s="20">
        <f>SUM(J7:J39)</f>
        <v>6358</v>
      </c>
      <c r="K40" s="20">
        <f>SUM(K7:K39)</f>
        <v>7705</v>
      </c>
    </row>
  </sheetData>
  <sheetProtection selectLockedCells="1"/>
  <mergeCells count="8">
    <mergeCell ref="J3:K3"/>
    <mergeCell ref="G3:I3"/>
    <mergeCell ref="G1:K1"/>
    <mergeCell ref="G2:K2"/>
    <mergeCell ref="B1:F1"/>
    <mergeCell ref="B2:F2"/>
    <mergeCell ref="E3:F3"/>
    <mergeCell ref="C3:D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6" topLeftCell="B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7" sqref="B7"/>
    </sheetView>
  </sheetViews>
  <sheetFormatPr defaultColWidth="9.140625" defaultRowHeight="12.75"/>
  <cols>
    <col min="1" max="1" width="10.8515625" style="19" customWidth="1"/>
    <col min="2" max="2" width="9.57421875" style="19" customWidth="1"/>
    <col min="3" max="10" width="9.57421875" style="13" customWidth="1"/>
    <col min="11" max="11" width="11.57421875" style="13" bestFit="1" customWidth="1"/>
    <col min="12" max="12" width="10.421875" style="13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0" ht="12.75">
      <c r="A1" s="26"/>
      <c r="B1" s="57"/>
      <c r="C1" s="52"/>
      <c r="D1" s="57"/>
      <c r="E1" s="57"/>
      <c r="F1" s="57" t="s">
        <v>85</v>
      </c>
      <c r="G1" s="145"/>
      <c r="H1" s="146"/>
      <c r="I1" s="146"/>
      <c r="J1" s="147"/>
    </row>
    <row r="2" spans="1:10" ht="12.75">
      <c r="A2" s="27"/>
      <c r="B2" s="54" t="s">
        <v>23</v>
      </c>
      <c r="C2" s="49" t="s">
        <v>23</v>
      </c>
      <c r="D2" s="54" t="s">
        <v>23</v>
      </c>
      <c r="E2" s="54" t="s">
        <v>23</v>
      </c>
      <c r="F2" s="54" t="s">
        <v>86</v>
      </c>
      <c r="G2" s="148" t="s">
        <v>115</v>
      </c>
      <c r="H2" s="149"/>
      <c r="I2" s="149"/>
      <c r="J2" s="150"/>
    </row>
    <row r="3" spans="1:10" ht="12.75">
      <c r="A3" s="27"/>
      <c r="B3" s="41" t="s">
        <v>95</v>
      </c>
      <c r="C3" s="8" t="s">
        <v>11</v>
      </c>
      <c r="D3" s="41" t="s">
        <v>25</v>
      </c>
      <c r="E3" s="41" t="s">
        <v>26</v>
      </c>
      <c r="F3" s="54" t="s">
        <v>87</v>
      </c>
      <c r="G3" s="151" t="s">
        <v>116</v>
      </c>
      <c r="H3" s="152"/>
      <c r="I3" s="152"/>
      <c r="J3" s="153"/>
    </row>
    <row r="4" spans="1:10" ht="12.75">
      <c r="A4" s="38"/>
      <c r="B4" s="2" t="s">
        <v>3</v>
      </c>
      <c r="C4" s="3" t="s">
        <v>3</v>
      </c>
      <c r="D4" s="3" t="s">
        <v>3</v>
      </c>
      <c r="E4" s="3" t="s">
        <v>3</v>
      </c>
      <c r="F4" s="2"/>
      <c r="G4" s="56"/>
      <c r="H4" s="10"/>
      <c r="I4" s="10"/>
      <c r="J4" s="10"/>
    </row>
    <row r="5" spans="1:10" ht="87.75" customHeight="1" thickBot="1">
      <c r="A5" s="39" t="s">
        <v>14</v>
      </c>
      <c r="B5" s="4" t="s">
        <v>70</v>
      </c>
      <c r="C5" s="5" t="s">
        <v>71</v>
      </c>
      <c r="D5" s="5" t="s">
        <v>72</v>
      </c>
      <c r="E5" s="4" t="s">
        <v>114</v>
      </c>
      <c r="F5" s="4" t="s">
        <v>88</v>
      </c>
      <c r="G5" s="6" t="s">
        <v>117</v>
      </c>
      <c r="H5" s="6" t="s">
        <v>118</v>
      </c>
      <c r="I5" s="6" t="s">
        <v>119</v>
      </c>
      <c r="J5" s="6" t="s">
        <v>120</v>
      </c>
    </row>
    <row r="6" spans="1:10" ht="13.5" thickBot="1">
      <c r="A6" s="15"/>
      <c r="B6" s="46"/>
      <c r="C6" s="16"/>
      <c r="D6" s="16"/>
      <c r="E6" s="16"/>
      <c r="F6" s="16"/>
      <c r="G6" s="42"/>
      <c r="H6" s="40"/>
      <c r="I6" s="40"/>
      <c r="J6" s="43"/>
    </row>
    <row r="7" spans="1:10" ht="12.75">
      <c r="A7" s="1" t="s">
        <v>39</v>
      </c>
      <c r="B7" s="63">
        <v>226</v>
      </c>
      <c r="C7" s="21">
        <v>227</v>
      </c>
      <c r="D7" s="32">
        <v>224</v>
      </c>
      <c r="E7" s="32">
        <v>227</v>
      </c>
      <c r="F7" s="32">
        <v>204</v>
      </c>
      <c r="G7" s="21">
        <v>170</v>
      </c>
      <c r="H7" s="21">
        <v>174</v>
      </c>
      <c r="I7" s="21">
        <v>169</v>
      </c>
      <c r="J7" s="64">
        <v>171</v>
      </c>
    </row>
    <row r="8" spans="1:10" ht="12.75">
      <c r="A8" s="1" t="s">
        <v>40</v>
      </c>
      <c r="B8" s="65">
        <v>292</v>
      </c>
      <c r="C8" s="24">
        <v>289</v>
      </c>
      <c r="D8" s="34">
        <v>287</v>
      </c>
      <c r="E8" s="34">
        <v>288</v>
      </c>
      <c r="F8" s="34">
        <v>288</v>
      </c>
      <c r="G8" s="24">
        <v>237</v>
      </c>
      <c r="H8" s="24">
        <v>240</v>
      </c>
      <c r="I8" s="24">
        <v>235</v>
      </c>
      <c r="J8" s="66">
        <v>247</v>
      </c>
    </row>
    <row r="9" spans="1:10" ht="12.75">
      <c r="A9" s="1" t="s">
        <v>41</v>
      </c>
      <c r="B9" s="65">
        <v>401</v>
      </c>
      <c r="C9" s="24">
        <v>401</v>
      </c>
      <c r="D9" s="34">
        <v>399</v>
      </c>
      <c r="E9" s="34">
        <v>399</v>
      </c>
      <c r="F9" s="34">
        <v>366</v>
      </c>
      <c r="G9" s="24">
        <v>320</v>
      </c>
      <c r="H9" s="24">
        <v>318</v>
      </c>
      <c r="I9" s="24">
        <v>312</v>
      </c>
      <c r="J9" s="66">
        <v>314</v>
      </c>
    </row>
    <row r="10" spans="1:10" ht="12.75">
      <c r="A10" s="1" t="s">
        <v>42</v>
      </c>
      <c r="B10" s="65">
        <v>286</v>
      </c>
      <c r="C10" s="24">
        <v>283</v>
      </c>
      <c r="D10" s="34">
        <v>285</v>
      </c>
      <c r="E10" s="34">
        <v>283</v>
      </c>
      <c r="F10" s="34">
        <v>270</v>
      </c>
      <c r="G10" s="24">
        <v>223</v>
      </c>
      <c r="H10" s="24">
        <v>227</v>
      </c>
      <c r="I10" s="24">
        <v>216</v>
      </c>
      <c r="J10" s="66">
        <v>227</v>
      </c>
    </row>
    <row r="11" spans="1:10" ht="12.75">
      <c r="A11" s="1" t="s">
        <v>43</v>
      </c>
      <c r="B11" s="65">
        <v>273</v>
      </c>
      <c r="C11" s="24">
        <v>273</v>
      </c>
      <c r="D11" s="34">
        <v>270</v>
      </c>
      <c r="E11" s="34">
        <v>267</v>
      </c>
      <c r="F11" s="34">
        <v>264</v>
      </c>
      <c r="G11" s="24">
        <v>220</v>
      </c>
      <c r="H11" s="24">
        <v>227</v>
      </c>
      <c r="I11" s="24">
        <v>207</v>
      </c>
      <c r="J11" s="66">
        <v>213</v>
      </c>
    </row>
    <row r="12" spans="1:10" ht="12.75">
      <c r="A12" s="1" t="s">
        <v>44</v>
      </c>
      <c r="B12" s="65">
        <v>414</v>
      </c>
      <c r="C12" s="24">
        <v>412</v>
      </c>
      <c r="D12" s="34">
        <v>410</v>
      </c>
      <c r="E12" s="34">
        <v>415</v>
      </c>
      <c r="F12" s="34">
        <v>401</v>
      </c>
      <c r="G12" s="24">
        <v>350</v>
      </c>
      <c r="H12" s="24">
        <v>362</v>
      </c>
      <c r="I12" s="24">
        <v>341</v>
      </c>
      <c r="J12" s="66">
        <v>347</v>
      </c>
    </row>
    <row r="13" spans="1:10" ht="12.75">
      <c r="A13" s="1" t="s">
        <v>45</v>
      </c>
      <c r="B13" s="65">
        <v>280</v>
      </c>
      <c r="C13" s="24">
        <v>270</v>
      </c>
      <c r="D13" s="34">
        <v>274</v>
      </c>
      <c r="E13" s="34">
        <v>273</v>
      </c>
      <c r="F13" s="34">
        <v>280</v>
      </c>
      <c r="G13" s="24">
        <v>234</v>
      </c>
      <c r="H13" s="24">
        <v>238</v>
      </c>
      <c r="I13" s="24">
        <v>232</v>
      </c>
      <c r="J13" s="66">
        <v>237</v>
      </c>
    </row>
    <row r="14" spans="1:10" ht="12.75">
      <c r="A14" s="1" t="s">
        <v>46</v>
      </c>
      <c r="B14" s="65">
        <v>507</v>
      </c>
      <c r="C14" s="24">
        <v>501</v>
      </c>
      <c r="D14" s="34">
        <v>492</v>
      </c>
      <c r="E14" s="34">
        <v>486</v>
      </c>
      <c r="F14" s="34">
        <v>492</v>
      </c>
      <c r="G14" s="24">
        <v>446</v>
      </c>
      <c r="H14" s="24">
        <v>426</v>
      </c>
      <c r="I14" s="24">
        <v>430</v>
      </c>
      <c r="J14" s="66">
        <v>425</v>
      </c>
    </row>
    <row r="15" spans="1:10" ht="12.75">
      <c r="A15" s="1" t="s">
        <v>47</v>
      </c>
      <c r="B15" s="65">
        <v>427</v>
      </c>
      <c r="C15" s="24">
        <v>423</v>
      </c>
      <c r="D15" s="34">
        <v>433</v>
      </c>
      <c r="E15" s="34">
        <v>423</v>
      </c>
      <c r="F15" s="34">
        <v>446</v>
      </c>
      <c r="G15" s="24">
        <v>374</v>
      </c>
      <c r="H15" s="24">
        <v>380</v>
      </c>
      <c r="I15" s="24">
        <v>368</v>
      </c>
      <c r="J15" s="66">
        <v>367</v>
      </c>
    </row>
    <row r="16" spans="1:10" ht="12.75">
      <c r="A16" s="1" t="s">
        <v>48</v>
      </c>
      <c r="B16" s="65">
        <v>232</v>
      </c>
      <c r="C16" s="24">
        <v>234</v>
      </c>
      <c r="D16" s="34">
        <v>230</v>
      </c>
      <c r="E16" s="34">
        <v>230</v>
      </c>
      <c r="F16" s="34">
        <v>225</v>
      </c>
      <c r="G16" s="24">
        <v>180</v>
      </c>
      <c r="H16" s="24">
        <v>186</v>
      </c>
      <c r="I16" s="24">
        <v>174</v>
      </c>
      <c r="J16" s="66">
        <v>184</v>
      </c>
    </row>
    <row r="17" spans="1:10" ht="12.75">
      <c r="A17" s="1" t="s">
        <v>49</v>
      </c>
      <c r="B17" s="65">
        <v>298</v>
      </c>
      <c r="C17" s="24">
        <v>293</v>
      </c>
      <c r="D17" s="34">
        <v>291</v>
      </c>
      <c r="E17" s="34">
        <v>288</v>
      </c>
      <c r="F17" s="34">
        <v>293</v>
      </c>
      <c r="G17" s="24">
        <v>239</v>
      </c>
      <c r="H17" s="24">
        <v>255</v>
      </c>
      <c r="I17" s="24">
        <v>225</v>
      </c>
      <c r="J17" s="66">
        <v>230</v>
      </c>
    </row>
    <row r="18" spans="1:10" ht="12.75">
      <c r="A18" s="1" t="s">
        <v>50</v>
      </c>
      <c r="B18" s="65">
        <v>166</v>
      </c>
      <c r="C18" s="24">
        <v>163</v>
      </c>
      <c r="D18" s="34">
        <v>161</v>
      </c>
      <c r="E18" s="34">
        <v>162</v>
      </c>
      <c r="F18" s="34">
        <v>172</v>
      </c>
      <c r="G18" s="24">
        <v>142</v>
      </c>
      <c r="H18" s="24">
        <v>157</v>
      </c>
      <c r="I18" s="24">
        <v>141</v>
      </c>
      <c r="J18" s="66">
        <v>143</v>
      </c>
    </row>
    <row r="19" spans="1:10" ht="12.75">
      <c r="A19" s="1" t="s">
        <v>51</v>
      </c>
      <c r="B19" s="65">
        <v>267</v>
      </c>
      <c r="C19" s="24">
        <v>261</v>
      </c>
      <c r="D19" s="34">
        <v>260</v>
      </c>
      <c r="E19" s="34">
        <v>264</v>
      </c>
      <c r="F19" s="34">
        <v>262</v>
      </c>
      <c r="G19" s="24">
        <v>229</v>
      </c>
      <c r="H19" s="24">
        <v>227</v>
      </c>
      <c r="I19" s="24">
        <v>216</v>
      </c>
      <c r="J19" s="66">
        <v>219</v>
      </c>
    </row>
    <row r="20" spans="1:10" ht="12.75">
      <c r="A20" s="1" t="s">
        <v>52</v>
      </c>
      <c r="B20" s="65">
        <v>277</v>
      </c>
      <c r="C20" s="24">
        <v>273</v>
      </c>
      <c r="D20" s="34">
        <v>274</v>
      </c>
      <c r="E20" s="34">
        <v>275</v>
      </c>
      <c r="F20" s="34">
        <v>277</v>
      </c>
      <c r="G20" s="24">
        <v>227</v>
      </c>
      <c r="H20" s="24">
        <v>227</v>
      </c>
      <c r="I20" s="24">
        <v>216</v>
      </c>
      <c r="J20" s="66">
        <v>229</v>
      </c>
    </row>
    <row r="21" spans="1:10" ht="12.75">
      <c r="A21" s="1" t="s">
        <v>53</v>
      </c>
      <c r="B21" s="65">
        <v>219</v>
      </c>
      <c r="C21" s="24">
        <v>219</v>
      </c>
      <c r="D21" s="34">
        <v>215</v>
      </c>
      <c r="E21" s="34">
        <v>213</v>
      </c>
      <c r="F21" s="34">
        <v>223</v>
      </c>
      <c r="G21" s="24">
        <v>194</v>
      </c>
      <c r="H21" s="24">
        <v>182</v>
      </c>
      <c r="I21" s="24">
        <v>180</v>
      </c>
      <c r="J21" s="66">
        <v>180</v>
      </c>
    </row>
    <row r="22" spans="1:10" ht="12.75">
      <c r="A22" s="1" t="s">
        <v>54</v>
      </c>
      <c r="B22" s="65">
        <v>316</v>
      </c>
      <c r="C22" s="24">
        <v>312</v>
      </c>
      <c r="D22" s="34">
        <v>308</v>
      </c>
      <c r="E22" s="34">
        <v>313</v>
      </c>
      <c r="F22" s="34">
        <v>322</v>
      </c>
      <c r="G22" s="24">
        <v>253</v>
      </c>
      <c r="H22" s="24">
        <v>254</v>
      </c>
      <c r="I22" s="24">
        <v>251</v>
      </c>
      <c r="J22" s="66">
        <v>250</v>
      </c>
    </row>
    <row r="23" spans="1:10" ht="12.75">
      <c r="A23" s="1" t="s">
        <v>55</v>
      </c>
      <c r="B23" s="65">
        <v>393</v>
      </c>
      <c r="C23" s="24">
        <v>392</v>
      </c>
      <c r="D23" s="34">
        <v>389</v>
      </c>
      <c r="E23" s="34">
        <v>384</v>
      </c>
      <c r="F23" s="34">
        <v>399</v>
      </c>
      <c r="G23" s="24">
        <v>353</v>
      </c>
      <c r="H23" s="24">
        <v>359</v>
      </c>
      <c r="I23" s="24">
        <v>337</v>
      </c>
      <c r="J23" s="66">
        <v>339</v>
      </c>
    </row>
    <row r="24" spans="1:10" ht="12.75">
      <c r="A24" s="1" t="s">
        <v>56</v>
      </c>
      <c r="B24" s="65">
        <v>254</v>
      </c>
      <c r="C24" s="24">
        <v>250</v>
      </c>
      <c r="D24" s="34">
        <v>254</v>
      </c>
      <c r="E24" s="34">
        <v>252</v>
      </c>
      <c r="F24" s="34">
        <v>270</v>
      </c>
      <c r="G24" s="24">
        <v>226</v>
      </c>
      <c r="H24" s="24">
        <v>238</v>
      </c>
      <c r="I24" s="24">
        <v>211</v>
      </c>
      <c r="J24" s="66">
        <v>212</v>
      </c>
    </row>
    <row r="25" spans="1:10" ht="12.75">
      <c r="A25" s="1" t="s">
        <v>57</v>
      </c>
      <c r="B25" s="65">
        <v>400</v>
      </c>
      <c r="C25" s="24">
        <v>399</v>
      </c>
      <c r="D25" s="34">
        <v>400</v>
      </c>
      <c r="E25" s="34">
        <v>394</v>
      </c>
      <c r="F25" s="34">
        <v>414</v>
      </c>
      <c r="G25" s="50">
        <v>339</v>
      </c>
      <c r="H25" s="50">
        <v>354</v>
      </c>
      <c r="I25" s="24">
        <v>320</v>
      </c>
      <c r="J25" s="66">
        <v>335</v>
      </c>
    </row>
    <row r="26" spans="1:10" ht="12.75">
      <c r="A26" s="1" t="s">
        <v>58</v>
      </c>
      <c r="B26" s="65">
        <v>341</v>
      </c>
      <c r="C26" s="24">
        <v>349</v>
      </c>
      <c r="D26" s="34">
        <v>341</v>
      </c>
      <c r="E26" s="34">
        <v>343</v>
      </c>
      <c r="F26" s="34">
        <v>362</v>
      </c>
      <c r="G26" s="24">
        <v>317</v>
      </c>
      <c r="H26" s="24">
        <v>317</v>
      </c>
      <c r="I26" s="24">
        <v>298</v>
      </c>
      <c r="J26" s="66">
        <v>307</v>
      </c>
    </row>
    <row r="27" spans="1:10" ht="12.75">
      <c r="A27" s="1" t="s">
        <v>59</v>
      </c>
      <c r="B27" s="65">
        <v>467</v>
      </c>
      <c r="C27" s="24">
        <v>465</v>
      </c>
      <c r="D27" s="34">
        <v>457</v>
      </c>
      <c r="E27" s="34">
        <v>456</v>
      </c>
      <c r="F27" s="34">
        <v>478</v>
      </c>
      <c r="G27" s="24">
        <v>415</v>
      </c>
      <c r="H27" s="24">
        <v>413</v>
      </c>
      <c r="I27" s="24">
        <v>403</v>
      </c>
      <c r="J27" s="66">
        <v>401</v>
      </c>
    </row>
    <row r="28" spans="1:10" ht="12.75">
      <c r="A28" s="1" t="s">
        <v>60</v>
      </c>
      <c r="B28" s="65">
        <v>365</v>
      </c>
      <c r="C28" s="24">
        <v>357</v>
      </c>
      <c r="D28" s="34">
        <v>357</v>
      </c>
      <c r="E28" s="34">
        <v>354</v>
      </c>
      <c r="F28" s="34">
        <v>370</v>
      </c>
      <c r="G28" s="24">
        <v>326</v>
      </c>
      <c r="H28" s="24">
        <v>316</v>
      </c>
      <c r="I28" s="24">
        <v>302</v>
      </c>
      <c r="J28" s="66">
        <v>306</v>
      </c>
    </row>
    <row r="29" spans="1:10" ht="12.75">
      <c r="A29" s="1" t="s">
        <v>121</v>
      </c>
      <c r="B29" s="65">
        <v>63</v>
      </c>
      <c r="C29" s="24">
        <v>65</v>
      </c>
      <c r="D29" s="34">
        <v>63</v>
      </c>
      <c r="E29" s="34">
        <v>60</v>
      </c>
      <c r="F29" s="34">
        <v>68</v>
      </c>
      <c r="G29" s="24">
        <v>69</v>
      </c>
      <c r="H29" s="24">
        <v>76</v>
      </c>
      <c r="I29" s="24">
        <v>67</v>
      </c>
      <c r="J29" s="66">
        <v>66</v>
      </c>
    </row>
    <row r="30" spans="1:10" ht="12.75">
      <c r="A30" s="1" t="s">
        <v>61</v>
      </c>
      <c r="B30" s="65">
        <v>307</v>
      </c>
      <c r="C30" s="24">
        <v>299</v>
      </c>
      <c r="D30" s="34">
        <v>297</v>
      </c>
      <c r="E30" s="34">
        <v>302</v>
      </c>
      <c r="F30" s="34">
        <v>318</v>
      </c>
      <c r="G30" s="24">
        <v>264</v>
      </c>
      <c r="H30" s="24">
        <v>268</v>
      </c>
      <c r="I30" s="24">
        <v>258</v>
      </c>
      <c r="J30" s="66">
        <v>248</v>
      </c>
    </row>
    <row r="31" spans="1:10" ht="12.75">
      <c r="A31" s="1" t="s">
        <v>62</v>
      </c>
      <c r="B31" s="65">
        <v>277</v>
      </c>
      <c r="C31" s="24">
        <v>274</v>
      </c>
      <c r="D31" s="34">
        <v>273</v>
      </c>
      <c r="E31" s="34">
        <v>262</v>
      </c>
      <c r="F31" s="34">
        <v>290</v>
      </c>
      <c r="G31" s="24">
        <v>268</v>
      </c>
      <c r="H31" s="24">
        <v>245</v>
      </c>
      <c r="I31" s="24">
        <v>230</v>
      </c>
      <c r="J31" s="66">
        <v>233</v>
      </c>
    </row>
    <row r="32" spans="1:10" ht="12.75">
      <c r="A32" s="1" t="s">
        <v>63</v>
      </c>
      <c r="B32" s="65">
        <v>582</v>
      </c>
      <c r="C32" s="24">
        <v>577</v>
      </c>
      <c r="D32" s="34">
        <v>579</v>
      </c>
      <c r="E32" s="34">
        <v>577</v>
      </c>
      <c r="F32" s="34">
        <v>473</v>
      </c>
      <c r="G32" s="24">
        <v>377</v>
      </c>
      <c r="H32" s="24">
        <v>343</v>
      </c>
      <c r="I32" s="24">
        <v>331</v>
      </c>
      <c r="J32" s="66">
        <v>370</v>
      </c>
    </row>
    <row r="33" spans="1:10" ht="12.75">
      <c r="A33" s="1" t="s">
        <v>64</v>
      </c>
      <c r="B33" s="65">
        <v>117</v>
      </c>
      <c r="C33" s="24">
        <v>115</v>
      </c>
      <c r="D33" s="34">
        <v>116</v>
      </c>
      <c r="E33" s="34">
        <v>112</v>
      </c>
      <c r="F33" s="34">
        <v>114</v>
      </c>
      <c r="G33" s="24">
        <v>98</v>
      </c>
      <c r="H33" s="24">
        <v>95</v>
      </c>
      <c r="I33" s="24">
        <v>100</v>
      </c>
      <c r="J33" s="66">
        <v>94</v>
      </c>
    </row>
    <row r="34" spans="1:10" ht="12.75">
      <c r="A34" s="1" t="s">
        <v>65</v>
      </c>
      <c r="B34" s="65">
        <v>158</v>
      </c>
      <c r="C34" s="24">
        <v>156</v>
      </c>
      <c r="D34" s="34">
        <v>155</v>
      </c>
      <c r="E34" s="34">
        <v>149</v>
      </c>
      <c r="F34" s="34">
        <v>169</v>
      </c>
      <c r="G34" s="24">
        <v>134</v>
      </c>
      <c r="H34" s="24">
        <v>139</v>
      </c>
      <c r="I34" s="24">
        <v>136</v>
      </c>
      <c r="J34" s="66">
        <v>135</v>
      </c>
    </row>
    <row r="35" spans="1:10" ht="12.75">
      <c r="A35" s="1" t="s">
        <v>66</v>
      </c>
      <c r="B35" s="65">
        <v>83</v>
      </c>
      <c r="C35" s="24">
        <v>82</v>
      </c>
      <c r="D35" s="34">
        <v>79</v>
      </c>
      <c r="E35" s="34">
        <v>79</v>
      </c>
      <c r="F35" s="34">
        <v>85</v>
      </c>
      <c r="G35" s="24">
        <v>66</v>
      </c>
      <c r="H35" s="24">
        <v>76</v>
      </c>
      <c r="I35" s="24">
        <v>64</v>
      </c>
      <c r="J35" s="66">
        <v>74</v>
      </c>
    </row>
    <row r="36" spans="1:10" ht="12.75">
      <c r="A36" s="1" t="s">
        <v>67</v>
      </c>
      <c r="B36" s="65">
        <v>89</v>
      </c>
      <c r="C36" s="24">
        <v>86</v>
      </c>
      <c r="D36" s="34">
        <v>85</v>
      </c>
      <c r="E36" s="34">
        <v>83</v>
      </c>
      <c r="F36" s="34">
        <v>89</v>
      </c>
      <c r="G36" s="24">
        <v>76</v>
      </c>
      <c r="H36" s="24">
        <v>77</v>
      </c>
      <c r="I36" s="24">
        <v>73</v>
      </c>
      <c r="J36" s="66">
        <v>86</v>
      </c>
    </row>
    <row r="37" spans="1:10" ht="12.75">
      <c r="A37" s="1" t="s">
        <v>68</v>
      </c>
      <c r="B37" s="65">
        <v>149</v>
      </c>
      <c r="C37" s="24">
        <v>150</v>
      </c>
      <c r="D37" s="34">
        <v>146</v>
      </c>
      <c r="E37" s="34">
        <v>145</v>
      </c>
      <c r="F37" s="34">
        <v>158</v>
      </c>
      <c r="G37" s="24">
        <v>134</v>
      </c>
      <c r="H37" s="24">
        <v>120</v>
      </c>
      <c r="I37" s="24">
        <v>110</v>
      </c>
      <c r="J37" s="66">
        <v>119</v>
      </c>
    </row>
    <row r="38" spans="1:10" ht="12.75">
      <c r="A38" s="1" t="s">
        <v>69</v>
      </c>
      <c r="B38" s="94">
        <v>107</v>
      </c>
      <c r="C38" s="50">
        <v>105</v>
      </c>
      <c r="D38" s="70">
        <v>105</v>
      </c>
      <c r="E38" s="70">
        <v>98</v>
      </c>
      <c r="F38" s="70">
        <v>101</v>
      </c>
      <c r="G38" s="50">
        <v>96</v>
      </c>
      <c r="H38" s="50">
        <v>89</v>
      </c>
      <c r="I38" s="50">
        <v>84</v>
      </c>
      <c r="J38" s="66">
        <v>93</v>
      </c>
    </row>
    <row r="39" spans="1:10" ht="12.75">
      <c r="A39" s="13" t="s">
        <v>89</v>
      </c>
      <c r="B39" s="95">
        <v>2709</v>
      </c>
      <c r="C39" s="84">
        <v>2699</v>
      </c>
      <c r="D39" s="72">
        <v>2672</v>
      </c>
      <c r="E39" s="72">
        <v>2646</v>
      </c>
      <c r="F39" s="72">
        <v>2548</v>
      </c>
      <c r="G39" s="84">
        <v>2265</v>
      </c>
      <c r="H39" s="84">
        <v>2250</v>
      </c>
      <c r="I39" s="84">
        <v>2180</v>
      </c>
      <c r="J39" s="66">
        <v>2241</v>
      </c>
    </row>
    <row r="40" spans="1:10" ht="12.75">
      <c r="A40" s="9" t="s">
        <v>0</v>
      </c>
      <c r="B40" s="20">
        <f aca="true" t="shared" si="0" ref="B40:J40">SUM(B7:B39)</f>
        <v>11742</v>
      </c>
      <c r="C40" s="20">
        <f>SUM(C7:C39)</f>
        <v>11654</v>
      </c>
      <c r="D40" s="20">
        <f t="shared" si="0"/>
        <v>11581</v>
      </c>
      <c r="E40" s="20">
        <f t="shared" si="0"/>
        <v>11502</v>
      </c>
      <c r="F40" s="20">
        <f t="shared" si="0"/>
        <v>11491</v>
      </c>
      <c r="G40" s="20">
        <f t="shared" si="0"/>
        <v>9861</v>
      </c>
      <c r="H40" s="20">
        <f t="shared" si="0"/>
        <v>9855</v>
      </c>
      <c r="I40" s="20">
        <f t="shared" si="0"/>
        <v>9417</v>
      </c>
      <c r="J40" s="20">
        <f t="shared" si="0"/>
        <v>9642</v>
      </c>
    </row>
  </sheetData>
  <sheetProtection selectLockedCells="1"/>
  <mergeCells count="3">
    <mergeCell ref="G1:J1"/>
    <mergeCell ref="G2:J2"/>
    <mergeCell ref="G3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GENERAL ELECTION    NOVEMBER 6,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2018-11-08T17:38:30Z</cp:lastPrinted>
  <dcterms:created xsi:type="dcterms:W3CDTF">1998-04-10T16:02:13Z</dcterms:created>
  <dcterms:modified xsi:type="dcterms:W3CDTF">2018-11-21T19:21:02Z</dcterms:modified>
  <cp:category/>
  <cp:version/>
  <cp:contentType/>
  <cp:contentStatus/>
</cp:coreProperties>
</file>