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99" activeTab="1"/>
  </bookViews>
  <sheets>
    <sheet name=" US Rep" sheetId="1" r:id="rId1"/>
    <sheet name="Gov" sheetId="2" r:id="rId2"/>
    <sheet name="Lt Gov - Sec St" sheetId="3" r:id="rId3"/>
    <sheet name="St Con. -Att. Gen." sheetId="4" r:id="rId4"/>
    <sheet name="Sup Int &amp; Sup Ct" sheetId="5" r:id="rId5"/>
    <sheet name="App Ct &amp; Voting Stats" sheetId="6" r:id="rId6"/>
    <sheet name="Leg 28" sheetId="7" r:id="rId7"/>
    <sheet name="Leg 29" sheetId="8" r:id="rId8"/>
    <sheet name="Co Comm - Co Treas" sheetId="9" r:id="rId9"/>
    <sheet name="Co Assessor - Dist Jdg" sheetId="10" r:id="rId10"/>
    <sheet name="Precinct" sheetId="11" r:id="rId11"/>
  </sheets>
  <definedNames>
    <definedName name="_xlnm.Print_Titles" localSheetId="0">' US Rep'!$A:$A,' US Rep'!$1:$6</definedName>
    <definedName name="_xlnm.Print_Titles" localSheetId="5">'App Ct &amp; Voting Stats'!$A:$A,'App Ct &amp; Voting Stats'!$1:$6</definedName>
    <definedName name="_xlnm.Print_Titles" localSheetId="9">'Co Assessor - Dist Jdg'!$A:$A,'Co Assessor - Dist Jdg'!$1:$6</definedName>
    <definedName name="_xlnm.Print_Titles" localSheetId="8">'Co Comm - Co Treas'!$A:$A,'Co Comm - Co Treas'!$1:$6</definedName>
    <definedName name="_xlnm.Print_Titles" localSheetId="1">'Gov'!$A:$A,'Gov'!$1:$5</definedName>
    <definedName name="_xlnm.Print_Titles" localSheetId="6">'Leg 28'!$1:$6</definedName>
    <definedName name="_xlnm.Print_Titles" localSheetId="7">'Leg 29'!$1:$6</definedName>
    <definedName name="_xlnm.Print_Titles" localSheetId="2">'Lt Gov - Sec St'!$A:$A,'Lt Gov - Sec St'!$1:$5</definedName>
    <definedName name="_xlnm.Print_Titles" localSheetId="10">'Precinct'!$1:$3</definedName>
    <definedName name="_xlnm.Print_Titles" localSheetId="3">'St Con. -Att. Gen.'!$A:$A,'St Con. -Att. Gen.'!$1:$5</definedName>
    <definedName name="_xlnm.Print_Titles" localSheetId="4">'Sup Int &amp; Sup Ct'!$A:$A,'Sup Int &amp; Sup Ct'!$1:$6</definedName>
  </definedNames>
  <calcPr fullCalcOnLoad="1"/>
</workbook>
</file>

<file path=xl/sharedStrings.xml><?xml version="1.0" encoding="utf-8"?>
<sst xmlns="http://schemas.openxmlformats.org/spreadsheetml/2006/main" count="912" uniqueCount="310">
  <si>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</si>
  <si>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</si>
  <si>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</si>
  <si>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</si>
  <si>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</si>
  <si>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</si>
  <si>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</si>
  <si>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</si>
  <si>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</si>
  <si>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</si>
  <si>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</si>
  <si>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</si>
  <si>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</si>
  <si>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</si>
  <si>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</si>
  <si>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</si>
  <si>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</si>
  <si>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</si>
  <si>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</si>
  <si>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</si>
  <si>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</si>
  <si>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</si>
  <si>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</si>
  <si>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</si>
  <si>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</si>
  <si>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</si>
  <si>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</si>
  <si>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</si>
  <si>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</si>
  <si>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</si>
  <si>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</si>
  <si>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</si>
  <si>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</si>
  <si>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</si>
  <si>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</si>
  <si>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</si>
  <si>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</si>
  <si>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</si>
  <si>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</si>
  <si>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Total # absentee ballots cast</t>
  </si>
  <si>
    <t>DISTRICT JUDGE</t>
  </si>
  <si>
    <t>UNITED STATES</t>
  </si>
  <si>
    <t>REPRESENTATIVE</t>
  </si>
  <si>
    <t>Bert Marley</t>
  </si>
  <si>
    <t>Brandon D Woolf</t>
  </si>
  <si>
    <t>Bruce S. Bistline</t>
  </si>
  <si>
    <t>Sherri Ybarra</t>
  </si>
  <si>
    <t>Pocatello 1</t>
  </si>
  <si>
    <t>Pocatello 2</t>
  </si>
  <si>
    <t>Pocatello 3</t>
  </si>
  <si>
    <t>Pocatello 4</t>
  </si>
  <si>
    <t>Pocatello 5</t>
  </si>
  <si>
    <t>Pocatello 6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</si>
  <si>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</si>
  <si>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</si>
  <si>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</si>
  <si>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</si>
  <si>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</si>
  <si>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</si>
  <si>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</si>
  <si>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</si>
  <si>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</si>
  <si>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</si>
  <si>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21</t>
  </si>
  <si>
    <t>Pocatello 22</t>
  </si>
  <si>
    <t>Pocatello 23</t>
  </si>
  <si>
    <t>Pocatello 25</t>
  </si>
  <si>
    <t>Pocatello 26</t>
  </si>
  <si>
    <t>Pocatello 27</t>
  </si>
  <si>
    <t>Pocatello 28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</si>
  <si>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</si>
  <si>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</si>
  <si>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</si>
  <si>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</si>
  <si>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</si>
  <si>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</si>
  <si>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</si>
  <si>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</si>
  <si>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</si>
  <si>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</si>
  <si>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</si>
  <si>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</si>
  <si>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</si>
  <si>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</si>
  <si>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</si>
  <si>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</si>
  <si>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</si>
  <si>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</si>
  <si>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</si>
  <si>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</si>
  <si>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</si>
  <si>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</si>
  <si>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</si>
  <si>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</si>
  <si>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</si>
  <si>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</si>
  <si>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</si>
  <si>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</si>
  <si>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Co. Total</t>
  </si>
  <si>
    <t>Fort Hall 60</t>
  </si>
  <si>
    <t>DISTRICT 2</t>
  </si>
  <si>
    <t>Mike Simpson</t>
  </si>
  <si>
    <t>Jim Guthrie</t>
  </si>
  <si>
    <t>LEGISLATIVE DIST 28</t>
  </si>
  <si>
    <t>Kelley Packer</t>
  </si>
  <si>
    <t>LEGISLATIVE DIST 29</t>
  </si>
  <si>
    <t>Mark Nye</t>
  </si>
  <si>
    <t>Elaine Smith</t>
  </si>
  <si>
    <t>Terrel "Ned" Tovey</t>
  </si>
  <si>
    <t>Robert Poleki</t>
  </si>
  <si>
    <t>COMMISSIONER</t>
  </si>
  <si>
    <t>DISTRICT #6</t>
  </si>
  <si>
    <t>Mitchell W. Brown</t>
  </si>
  <si>
    <t>Robert C. Naftz</t>
  </si>
  <si>
    <t>Stephen S. Dunn</t>
  </si>
  <si>
    <t>PRECINCT COMMITTEEMAN</t>
  </si>
  <si>
    <t xml:space="preserve">PRECINT </t>
  </si>
  <si>
    <t>PARTY</t>
  </si>
  <si>
    <t>CANDIDATE NAME</t>
  </si>
  <si>
    <t>VOTES RECEIVED</t>
  </si>
  <si>
    <t>PRECINCT #1</t>
  </si>
  <si>
    <t>Democratic</t>
  </si>
  <si>
    <t>Republican</t>
  </si>
  <si>
    <t>PRECINCT #2</t>
  </si>
  <si>
    <t>PRECINCT #3</t>
  </si>
  <si>
    <t>Karen Johnston</t>
  </si>
  <si>
    <t>PRECINCT #4</t>
  </si>
  <si>
    <t>Jeff Underwood</t>
  </si>
  <si>
    <t>PRECINCT #5</t>
  </si>
  <si>
    <t>PRECINCT #6</t>
  </si>
  <si>
    <t>PRECINCT #9</t>
  </si>
  <si>
    <t>PRECINCT #10</t>
  </si>
  <si>
    <t>PRECINCT #11</t>
  </si>
  <si>
    <t>PRECINCT #12</t>
  </si>
  <si>
    <t>PRECINCT #13</t>
  </si>
  <si>
    <t>PRECINCT #14</t>
  </si>
  <si>
    <t>PRECINCT #15</t>
  </si>
  <si>
    <t>PRECINCT #17</t>
  </si>
  <si>
    <t>PRECINCT #18</t>
  </si>
  <si>
    <t>PRECINCT #19</t>
  </si>
  <si>
    <t>Susan Severson Meek</t>
  </si>
  <si>
    <t>Ryan Sargent</t>
  </si>
  <si>
    <t>PRECINCT #21</t>
  </si>
  <si>
    <t>Craig Cooper</t>
  </si>
  <si>
    <t>PRECINCT #22</t>
  </si>
  <si>
    <t>Steven Medellin</t>
  </si>
  <si>
    <t>PRECINCT #23</t>
  </si>
  <si>
    <t>PRECINCT #25</t>
  </si>
  <si>
    <t>PRECINCT #26</t>
  </si>
  <si>
    <t>PRECINCT #28</t>
  </si>
  <si>
    <t>Bill Downs</t>
  </si>
  <si>
    <t>PRECINCT #32</t>
  </si>
  <si>
    <t>PRECINCT #34</t>
  </si>
  <si>
    <t>PRECINCT #35</t>
  </si>
  <si>
    <t>Judy Carter</t>
  </si>
  <si>
    <t>PRECINCT #36</t>
  </si>
  <si>
    <t>Chad Sellers</t>
  </si>
  <si>
    <t>PRECINCT #37</t>
  </si>
  <si>
    <t>PRECINCT #38</t>
  </si>
  <si>
    <t>PRECINCT #39</t>
  </si>
  <si>
    <t>PRECINCT #40</t>
  </si>
  <si>
    <t>PRECINCT  #42</t>
  </si>
  <si>
    <t>PRECINCT #43</t>
  </si>
  <si>
    <t>PRECINCT #50</t>
  </si>
  <si>
    <t>PRECINCT # 51</t>
  </si>
  <si>
    <t>PRECINCT #52</t>
  </si>
  <si>
    <t>PRECINCT #53</t>
  </si>
  <si>
    <t>PRECINCT #54</t>
  </si>
  <si>
    <t>PRECINCT #55</t>
  </si>
  <si>
    <t>PRECINCT #56</t>
  </si>
  <si>
    <t>James A. Buffaloe</t>
  </si>
  <si>
    <t>PRECINCT #57</t>
  </si>
  <si>
    <t>PRECINCT #58</t>
  </si>
  <si>
    <t>PRECINCT #59</t>
  </si>
  <si>
    <t>PRECINCT #60</t>
  </si>
  <si>
    <t>PRECINCT #61</t>
  </si>
  <si>
    <t>PRECINCT #62</t>
  </si>
  <si>
    <t>PRECINCT #63</t>
  </si>
  <si>
    <t>PRECINCT #65</t>
  </si>
  <si>
    <t>PRECINCT #66</t>
  </si>
  <si>
    <t>PRECINCT #67</t>
  </si>
  <si>
    <t>Carol A. Guthrie</t>
  </si>
  <si>
    <t>Eldon Gaunt</t>
  </si>
  <si>
    <t>Judge Brown</t>
  </si>
  <si>
    <t>Judge Naftz</t>
  </si>
  <si>
    <t>Judge Dunn</t>
  </si>
  <si>
    <t>DIST 1</t>
  </si>
  <si>
    <t>Kert Howard</t>
  </si>
  <si>
    <t>REP - W/I</t>
  </si>
  <si>
    <t>Dennis H. Spencer</t>
  </si>
  <si>
    <t>Peter Rickards</t>
  </si>
  <si>
    <t>Aaron Swisher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</si>
  <si>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</si>
  <si>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</si>
  <si>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</si>
  <si>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</si>
  <si>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</si>
  <si>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</si>
  <si>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</si>
  <si>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</si>
  <si>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</si>
  <si>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</si>
  <si>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</si>
  <si>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</si>
  <si>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</si>
  <si>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</si>
  <si>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Steve Yates</t>
  </si>
  <si>
    <t>DEP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</si>
  <si>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</si>
  <si>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</si>
  <si>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</si>
  <si>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</si>
  <si>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</si>
  <si>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</si>
  <si>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</si>
  <si>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</si>
  <si>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</si>
  <si>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</si>
  <si>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</si>
  <si>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Mike Saville</t>
  </si>
  <si>
    <t>Alan B. Curtis</t>
  </si>
  <si>
    <t>Steve Landon</t>
  </si>
  <si>
    <t>Randy Armstrong</t>
  </si>
  <si>
    <t>Gary Aldous</t>
  </si>
  <si>
    <t>Kevin Andrus</t>
  </si>
  <si>
    <t>Kay Jenkins</t>
  </si>
  <si>
    <t>Lance Kolbet</t>
  </si>
  <si>
    <t>Chris Abernathy</t>
  </si>
  <si>
    <t>Sean Fay</t>
  </si>
  <si>
    <t>Dustin Whitney Manwaring</t>
  </si>
  <si>
    <t>Kevin James Brown</t>
  </si>
  <si>
    <t>Molly Swallow</t>
  </si>
  <si>
    <t xml:space="preserve">REP </t>
  </si>
  <si>
    <t>Christine Stevens</t>
  </si>
  <si>
    <t>Rory Erchul</t>
  </si>
  <si>
    <t>Ernie Moser</t>
  </si>
  <si>
    <t>DIST 3</t>
  </si>
  <si>
    <t>Maicie Bullock</t>
  </si>
  <si>
    <t>Kelly "Martinez" Rodriguez</t>
  </si>
  <si>
    <t xml:space="preserve">Jason Dixon </t>
  </si>
  <si>
    <t>Max D. Shaffer</t>
  </si>
  <si>
    <t>Jennifer Clark</t>
  </si>
  <si>
    <t>Dan Rainey</t>
  </si>
  <si>
    <t>Jared Stein</t>
  </si>
  <si>
    <t>Margie Woolf</t>
  </si>
  <si>
    <t>Sheri Davies</t>
  </si>
  <si>
    <t>Jamie Hudson</t>
  </si>
  <si>
    <t>Ely Lance Taysom</t>
  </si>
  <si>
    <t>SueAnn Hodge</t>
  </si>
  <si>
    <t>Janie S. Gebhardt</t>
  </si>
  <si>
    <t>Kathy Packard</t>
  </si>
  <si>
    <t>Theo Rawson</t>
  </si>
  <si>
    <t>Daria M Van Dolsen</t>
  </si>
  <si>
    <t>Nate Roberts</t>
  </si>
  <si>
    <t>Howard E Cornwall</t>
  </si>
  <si>
    <t>Nyath W. C. Maxwell</t>
  </si>
  <si>
    <t>Brian Trammell</t>
  </si>
  <si>
    <t>Jeff Axford</t>
  </si>
  <si>
    <t>Barbara Wadlow</t>
  </si>
  <si>
    <t>Kevin E Cornwall</t>
  </si>
  <si>
    <t>Ben Gregersen</t>
  </si>
  <si>
    <t>Kristie Wolff</t>
  </si>
  <si>
    <t>Elba Worley</t>
  </si>
  <si>
    <t>Shelly Nugent</t>
  </si>
  <si>
    <t>Sean K. Anderson</t>
  </si>
  <si>
    <t>Dan Clark</t>
  </si>
  <si>
    <t>Eric L Stewart</t>
  </si>
  <si>
    <t>Laura M. Blad</t>
  </si>
  <si>
    <t>Joan Merrell Reed</t>
  </si>
  <si>
    <t>Mary Kuehler</t>
  </si>
  <si>
    <t>Shawn D Crockett</t>
  </si>
  <si>
    <t>Leah Krumenacker</t>
  </si>
  <si>
    <t>Char Tovey</t>
  </si>
  <si>
    <t>Verna Walker</t>
  </si>
  <si>
    <t>Farhana Hibbert</t>
  </si>
  <si>
    <t>Matthew Cutler</t>
  </si>
  <si>
    <t>Kristine Kunze</t>
  </si>
  <si>
    <t>Matt Kerbs</t>
  </si>
  <si>
    <t>Liz Merzlock</t>
  </si>
  <si>
    <t>Matthew L.Tovey</t>
  </si>
  <si>
    <t>Jennifer Call</t>
  </si>
  <si>
    <t>William C Murphy</t>
  </si>
  <si>
    <t>Matt Bloxham</t>
  </si>
  <si>
    <t>Jeremy Porter</t>
  </si>
  <si>
    <t>Pam Landon</t>
  </si>
  <si>
    <t>Scott Porter</t>
  </si>
  <si>
    <t>Geri L. Hernandez</t>
  </si>
  <si>
    <t>Aarianna N. Lewis</t>
  </si>
  <si>
    <t>Dave Hall</t>
  </si>
  <si>
    <t>Josh Ellis</t>
  </si>
  <si>
    <t>Craig W Parrish</t>
  </si>
  <si>
    <t>Alan Humphries</t>
  </si>
  <si>
    <t>Deloy A. Stuart</t>
  </si>
  <si>
    <t>David D Packer</t>
  </si>
  <si>
    <t>Clayton Fred Dopp</t>
  </si>
  <si>
    <t>Barry C. Malone</t>
  </si>
  <si>
    <t>Rochelle Saville</t>
  </si>
  <si>
    <t>Larry Burden</t>
  </si>
  <si>
    <t>Stacy Burmester</t>
  </si>
  <si>
    <t>Paul Lish</t>
  </si>
  <si>
    <t>Jolene K Vaughan</t>
  </si>
  <si>
    <t>George H Chandler</t>
  </si>
  <si>
    <t>Republican W/I</t>
  </si>
  <si>
    <t>Jay Merkley</t>
  </si>
  <si>
    <t>Paul Gregersen</t>
  </si>
  <si>
    <t>Christopher Beery</t>
  </si>
  <si>
    <t>Dennis H Spencer</t>
  </si>
  <si>
    <t>Steve Brown</t>
  </si>
  <si>
    <t>Maxilyn Capell</t>
  </si>
  <si>
    <t>Included in the by precinct 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</si>
</sst>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9" fillId="33" borderId="32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43" xfId="0" applyFont="1" applyFill="1" applyBorder="1" applyAlignment="1" applyProtection="1">
      <alignment/>
      <protection/>
    </xf>
    <xf numFmtId="3" fontId="6" fillId="0" borderId="31" xfId="0" applyNumberFormat="1" applyFont="1" applyBorder="1" applyAlignment="1" applyProtection="1">
      <alignment horizontal="left"/>
      <protection locked="0"/>
    </xf>
    <xf numFmtId="3" fontId="6" fillId="0" borderId="39" xfId="0" applyNumberFormat="1" applyFont="1" applyBorder="1" applyAlignment="1" applyProtection="1">
      <alignment horizontal="left"/>
      <protection locked="0"/>
    </xf>
    <xf numFmtId="3" fontId="6" fillId="0" borderId="37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37" xfId="0" applyNumberFormat="1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 locked="0"/>
    </xf>
    <xf numFmtId="3" fontId="6" fillId="0" borderId="19" xfId="0" applyNumberFormat="1" applyFont="1" applyFill="1" applyBorder="1" applyAlignment="1" applyProtection="1">
      <alignment horizontal="left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3" fontId="8" fillId="0" borderId="49" xfId="0" applyNumberFormat="1" applyFont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left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left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33" borderId="56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 textRotation="90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/>
    </xf>
    <xf numFmtId="3" fontId="6" fillId="0" borderId="61" xfId="0" applyNumberFormat="1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1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/>
    </xf>
    <xf numFmtId="3" fontId="6" fillId="0" borderId="57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center"/>
      <protection/>
    </xf>
    <xf numFmtId="3" fontId="6" fillId="33" borderId="17" xfId="0" applyNumberFormat="1" applyFont="1" applyFill="1" applyBorder="1" applyAlignment="1" applyProtection="1">
      <alignment horizontal="center"/>
      <protection/>
    </xf>
    <xf numFmtId="3" fontId="6" fillId="33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72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72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71" xfId="0" applyFont="1" applyFill="1" applyBorder="1" applyAlignment="1" applyProtection="1">
      <alignment horizontal="center"/>
      <protection locked="0"/>
    </xf>
    <xf numFmtId="0" fontId="7" fillId="0" borderId="43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1">
      <pane xSplit="1" ySplit="6" topLeftCell="B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B7" sqref="B7"/>
    </sheetView>
  </sheetViews>
  <sheetFormatPr defaultColWidth="9.140625" defaultRowHeight="12.75"/>
  <cols>
    <col min="1" max="1" width="15.140625" style="19" bestFit="1" customWidth="1"/>
    <col min="2" max="4" width="8.57421875" style="41" customWidth="1"/>
    <col min="5" max="16384" width="9.140625" style="13" customWidth="1"/>
  </cols>
  <sheetData>
    <row r="1" spans="1:4" ht="12.75">
      <c r="A1" s="28"/>
      <c r="B1" s="167" t="s">
        <v>41</v>
      </c>
      <c r="C1" s="167"/>
      <c r="D1" s="167"/>
    </row>
    <row r="2" spans="1:4" s="30" customFormat="1" ht="12.75">
      <c r="A2" s="29"/>
      <c r="B2" s="168" t="s">
        <v>42</v>
      </c>
      <c r="C2" s="169"/>
      <c r="D2" s="170"/>
    </row>
    <row r="3" spans="1:4" s="30" customFormat="1" ht="12.75">
      <c r="A3" s="31"/>
      <c r="B3" s="171" t="s">
        <v>100</v>
      </c>
      <c r="C3" s="172"/>
      <c r="D3" s="173"/>
    </row>
    <row r="4" spans="1:4" ht="13.5" customHeight="1">
      <c r="A4" s="32"/>
      <c r="B4" s="2" t="s">
        <v>3</v>
      </c>
      <c r="C4" s="2" t="s">
        <v>3</v>
      </c>
      <c r="D4" s="2" t="s">
        <v>4</v>
      </c>
    </row>
    <row r="5" spans="1:4" s="14" customFormat="1" ht="87.75" customHeight="1" thickBot="1">
      <c r="A5" s="33" t="s">
        <v>16</v>
      </c>
      <c r="B5" s="7" t="s">
        <v>190</v>
      </c>
      <c r="C5" s="7" t="s">
        <v>191</v>
      </c>
      <c r="D5" s="7" t="s">
        <v>101</v>
      </c>
    </row>
    <row r="6" spans="1:4" s="18" customFormat="1" ht="13.5" thickBot="1">
      <c r="A6" s="15"/>
      <c r="B6" s="16"/>
      <c r="C6" s="16"/>
      <c r="D6" s="17"/>
    </row>
    <row r="7" spans="1:4" s="18" customFormat="1" ht="12.75">
      <c r="A7" s="1" t="s">
        <v>47</v>
      </c>
      <c r="B7" s="34">
        <v>30</v>
      </c>
      <c r="C7" s="49">
        <v>80</v>
      </c>
      <c r="D7" s="22">
        <v>120</v>
      </c>
    </row>
    <row r="8" spans="1:4" s="18" customFormat="1" ht="12.75">
      <c r="A8" s="1" t="s">
        <v>48</v>
      </c>
      <c r="B8" s="36">
        <v>18</v>
      </c>
      <c r="C8" s="50">
        <v>45</v>
      </c>
      <c r="D8" s="26">
        <v>151</v>
      </c>
    </row>
    <row r="9" spans="1:4" s="18" customFormat="1" ht="12.75">
      <c r="A9" s="1" t="s">
        <v>49</v>
      </c>
      <c r="B9" s="36">
        <v>15</v>
      </c>
      <c r="C9" s="50">
        <v>56</v>
      </c>
      <c r="D9" s="26">
        <v>109</v>
      </c>
    </row>
    <row r="10" spans="1:4" s="18" customFormat="1" ht="12.75">
      <c r="A10" s="1" t="s">
        <v>50</v>
      </c>
      <c r="B10" s="36">
        <v>40</v>
      </c>
      <c r="C10" s="50">
        <v>91</v>
      </c>
      <c r="D10" s="26">
        <v>85</v>
      </c>
    </row>
    <row r="11" spans="1:4" s="18" customFormat="1" ht="12.75">
      <c r="A11" s="1" t="s">
        <v>51</v>
      </c>
      <c r="B11" s="36">
        <v>29</v>
      </c>
      <c r="C11" s="50">
        <v>92</v>
      </c>
      <c r="D11" s="26">
        <v>117</v>
      </c>
    </row>
    <row r="12" spans="1:4" s="18" customFormat="1" ht="12.75">
      <c r="A12" s="1" t="s">
        <v>52</v>
      </c>
      <c r="B12" s="36">
        <v>32</v>
      </c>
      <c r="C12" s="50">
        <v>72</v>
      </c>
      <c r="D12" s="26">
        <v>61</v>
      </c>
    </row>
    <row r="13" spans="1:4" s="18" customFormat="1" ht="12.75">
      <c r="A13" s="1" t="s">
        <v>53</v>
      </c>
      <c r="B13" s="36">
        <v>24</v>
      </c>
      <c r="C13" s="50">
        <v>60</v>
      </c>
      <c r="D13" s="26">
        <v>86</v>
      </c>
    </row>
    <row r="14" spans="1:4" s="18" customFormat="1" ht="12.75">
      <c r="A14" s="1" t="s">
        <v>54</v>
      </c>
      <c r="B14" s="36">
        <v>20</v>
      </c>
      <c r="C14" s="50">
        <v>43</v>
      </c>
      <c r="D14" s="26">
        <v>110</v>
      </c>
    </row>
    <row r="15" spans="1:4" s="18" customFormat="1" ht="12.75">
      <c r="A15" s="1" t="s">
        <v>55</v>
      </c>
      <c r="B15" s="36">
        <v>28</v>
      </c>
      <c r="C15" s="50">
        <v>50</v>
      </c>
      <c r="D15" s="26">
        <v>114</v>
      </c>
    </row>
    <row r="16" spans="1:4" s="18" customFormat="1" ht="12.75">
      <c r="A16" s="1" t="s">
        <v>56</v>
      </c>
      <c r="B16" s="36">
        <v>20</v>
      </c>
      <c r="C16" s="50">
        <v>35</v>
      </c>
      <c r="D16" s="26">
        <v>83</v>
      </c>
    </row>
    <row r="17" spans="1:4" s="18" customFormat="1" ht="12.75">
      <c r="A17" s="1" t="s">
        <v>57</v>
      </c>
      <c r="B17" s="36">
        <v>6</v>
      </c>
      <c r="C17" s="50">
        <v>31</v>
      </c>
      <c r="D17" s="26">
        <v>59</v>
      </c>
    </row>
    <row r="18" spans="1:4" s="18" customFormat="1" ht="12.75">
      <c r="A18" s="1" t="s">
        <v>58</v>
      </c>
      <c r="B18" s="36">
        <v>12</v>
      </c>
      <c r="C18" s="50">
        <v>37</v>
      </c>
      <c r="D18" s="26">
        <v>74</v>
      </c>
    </row>
    <row r="19" spans="1:4" s="18" customFormat="1" ht="12.75">
      <c r="A19" s="1" t="s">
        <v>59</v>
      </c>
      <c r="B19" s="36">
        <v>25</v>
      </c>
      <c r="C19" s="50">
        <v>41</v>
      </c>
      <c r="D19" s="26">
        <v>84</v>
      </c>
    </row>
    <row r="20" spans="1:4" s="18" customFormat="1" ht="12.75">
      <c r="A20" s="1" t="s">
        <v>60</v>
      </c>
      <c r="B20" s="36">
        <v>13</v>
      </c>
      <c r="C20" s="50">
        <v>36</v>
      </c>
      <c r="D20" s="26">
        <v>81</v>
      </c>
    </row>
    <row r="21" spans="1:4" s="18" customFormat="1" ht="12.75">
      <c r="A21" s="1" t="s">
        <v>61</v>
      </c>
      <c r="B21" s="36">
        <v>16</v>
      </c>
      <c r="C21" s="50">
        <v>38</v>
      </c>
      <c r="D21" s="26">
        <v>105</v>
      </c>
    </row>
    <row r="22" spans="1:4" s="18" customFormat="1" ht="12.75">
      <c r="A22" s="1" t="s">
        <v>62</v>
      </c>
      <c r="B22" s="36">
        <v>23</v>
      </c>
      <c r="C22" s="50">
        <v>41</v>
      </c>
      <c r="D22" s="26">
        <v>58</v>
      </c>
    </row>
    <row r="23" spans="1:4" s="18" customFormat="1" ht="12.75">
      <c r="A23" s="1" t="s">
        <v>63</v>
      </c>
      <c r="B23" s="36">
        <v>20</v>
      </c>
      <c r="C23" s="50">
        <v>44</v>
      </c>
      <c r="D23" s="26">
        <v>91</v>
      </c>
    </row>
    <row r="24" spans="1:4" s="18" customFormat="1" ht="12.75">
      <c r="A24" s="1" t="s">
        <v>64</v>
      </c>
      <c r="B24" s="36">
        <v>26</v>
      </c>
      <c r="C24" s="50">
        <v>65</v>
      </c>
      <c r="D24" s="26">
        <v>91</v>
      </c>
    </row>
    <row r="25" spans="1:4" s="18" customFormat="1" ht="12.75">
      <c r="A25" s="1" t="s">
        <v>65</v>
      </c>
      <c r="B25" s="36">
        <v>15</v>
      </c>
      <c r="C25" s="50">
        <v>48</v>
      </c>
      <c r="D25" s="26">
        <v>69</v>
      </c>
    </row>
    <row r="26" spans="1:4" s="18" customFormat="1" ht="12.75">
      <c r="A26" s="1" t="s">
        <v>66</v>
      </c>
      <c r="B26" s="36">
        <v>26</v>
      </c>
      <c r="C26" s="50">
        <v>88</v>
      </c>
      <c r="D26" s="26">
        <v>76</v>
      </c>
    </row>
    <row r="27" spans="1:4" s="18" customFormat="1" ht="12.75">
      <c r="A27" s="1" t="s">
        <v>67</v>
      </c>
      <c r="B27" s="36">
        <v>40</v>
      </c>
      <c r="C27" s="50">
        <v>85</v>
      </c>
      <c r="D27" s="26">
        <v>43</v>
      </c>
    </row>
    <row r="28" spans="1:4" s="18" customFormat="1" ht="12.75">
      <c r="A28" s="1" t="s">
        <v>68</v>
      </c>
      <c r="B28" s="36">
        <v>10</v>
      </c>
      <c r="C28" s="50">
        <v>34</v>
      </c>
      <c r="D28" s="26">
        <v>37</v>
      </c>
    </row>
    <row r="29" spans="1:4" s="18" customFormat="1" ht="12.75">
      <c r="A29" s="1" t="s">
        <v>69</v>
      </c>
      <c r="B29" s="36">
        <v>15</v>
      </c>
      <c r="C29" s="50">
        <v>35</v>
      </c>
      <c r="D29" s="26">
        <v>68</v>
      </c>
    </row>
    <row r="30" spans="1:4" s="18" customFormat="1" ht="12.75">
      <c r="A30" s="1" t="s">
        <v>70</v>
      </c>
      <c r="B30" s="36">
        <v>25</v>
      </c>
      <c r="C30" s="50">
        <v>74</v>
      </c>
      <c r="D30" s="26">
        <v>84</v>
      </c>
    </row>
    <row r="31" spans="1:4" s="38" customFormat="1" ht="12.75">
      <c r="A31" s="1" t="s">
        <v>71</v>
      </c>
      <c r="B31" s="36">
        <v>16</v>
      </c>
      <c r="C31" s="50">
        <v>45</v>
      </c>
      <c r="D31" s="26">
        <v>73</v>
      </c>
    </row>
    <row r="32" spans="1:4" s="38" customFormat="1" ht="12.75">
      <c r="A32" s="1" t="s">
        <v>72</v>
      </c>
      <c r="B32" s="36">
        <v>17</v>
      </c>
      <c r="C32" s="50">
        <v>43</v>
      </c>
      <c r="D32" s="26">
        <v>94</v>
      </c>
    </row>
    <row r="33" spans="1:4" s="18" customFormat="1" ht="12.75">
      <c r="A33" s="1" t="s">
        <v>73</v>
      </c>
      <c r="B33" s="36">
        <v>19</v>
      </c>
      <c r="C33" s="50">
        <v>51</v>
      </c>
      <c r="D33" s="26">
        <v>148</v>
      </c>
    </row>
    <row r="34" spans="1:4" s="18" customFormat="1" ht="12.75">
      <c r="A34" s="1" t="s">
        <v>74</v>
      </c>
      <c r="B34" s="36">
        <v>5</v>
      </c>
      <c r="C34" s="50">
        <v>31</v>
      </c>
      <c r="D34" s="26">
        <v>179</v>
      </c>
    </row>
    <row r="35" spans="1:4" s="18" customFormat="1" ht="12.75">
      <c r="A35" s="1" t="s">
        <v>75</v>
      </c>
      <c r="B35" s="36">
        <v>8</v>
      </c>
      <c r="C35" s="50">
        <v>28</v>
      </c>
      <c r="D35" s="26">
        <v>172</v>
      </c>
    </row>
    <row r="36" spans="1:4" s="18" customFormat="1" ht="12.75">
      <c r="A36" s="1" t="s">
        <v>76</v>
      </c>
      <c r="B36" s="36">
        <v>12</v>
      </c>
      <c r="C36" s="50">
        <v>31</v>
      </c>
      <c r="D36" s="26">
        <v>86</v>
      </c>
    </row>
    <row r="37" spans="1:4" s="18" customFormat="1" ht="12.75">
      <c r="A37" s="1" t="s">
        <v>77</v>
      </c>
      <c r="B37" s="36">
        <v>16</v>
      </c>
      <c r="C37" s="50">
        <v>51</v>
      </c>
      <c r="D37" s="26">
        <v>132</v>
      </c>
    </row>
    <row r="38" spans="1:4" s="18" customFormat="1" ht="12.75">
      <c r="A38" s="77" t="s">
        <v>78</v>
      </c>
      <c r="B38" s="39">
        <v>25</v>
      </c>
      <c r="C38" s="130">
        <v>71</v>
      </c>
      <c r="D38" s="24">
        <v>116</v>
      </c>
    </row>
    <row r="39" spans="1:4" s="18" customFormat="1" ht="14.25" customHeight="1">
      <c r="A39" s="60" t="s">
        <v>79</v>
      </c>
      <c r="B39" s="36">
        <v>15</v>
      </c>
      <c r="C39" s="50">
        <v>54</v>
      </c>
      <c r="D39" s="26">
        <v>83</v>
      </c>
    </row>
    <row r="40" spans="1:4" s="18" customFormat="1" ht="12.75">
      <c r="A40" s="60" t="s">
        <v>80</v>
      </c>
      <c r="B40" s="36">
        <v>15</v>
      </c>
      <c r="C40" s="50">
        <v>19</v>
      </c>
      <c r="D40" s="26">
        <v>105</v>
      </c>
    </row>
    <row r="41" spans="1:4" s="38" customFormat="1" ht="12.75">
      <c r="A41" s="60" t="s">
        <v>81</v>
      </c>
      <c r="B41" s="36">
        <v>22</v>
      </c>
      <c r="C41" s="50">
        <v>40</v>
      </c>
      <c r="D41" s="26">
        <v>136</v>
      </c>
    </row>
    <row r="42" spans="1:4" s="38" customFormat="1" ht="12.75">
      <c r="A42" s="60" t="s">
        <v>82</v>
      </c>
      <c r="B42" s="36">
        <v>18</v>
      </c>
      <c r="C42" s="50">
        <v>32</v>
      </c>
      <c r="D42" s="26">
        <v>141</v>
      </c>
    </row>
    <row r="43" spans="1:4" s="38" customFormat="1" ht="12.75">
      <c r="A43" s="60" t="s">
        <v>83</v>
      </c>
      <c r="B43" s="36">
        <v>12</v>
      </c>
      <c r="C43" s="50">
        <v>50</v>
      </c>
      <c r="D43" s="26">
        <v>121</v>
      </c>
    </row>
    <row r="44" spans="1:4" s="38" customFormat="1" ht="12.75">
      <c r="A44" s="60" t="s">
        <v>84</v>
      </c>
      <c r="B44" s="36">
        <v>3</v>
      </c>
      <c r="C44" s="50">
        <v>20</v>
      </c>
      <c r="D44" s="26">
        <v>83</v>
      </c>
    </row>
    <row r="45" spans="1:4" ht="12.75">
      <c r="A45" s="75" t="s">
        <v>85</v>
      </c>
      <c r="B45" s="36">
        <v>11</v>
      </c>
      <c r="C45" s="50">
        <v>17</v>
      </c>
      <c r="D45" s="26">
        <v>127</v>
      </c>
    </row>
    <row r="46" spans="1:4" ht="12.75">
      <c r="A46" s="77" t="s">
        <v>86</v>
      </c>
      <c r="B46" s="36">
        <v>20</v>
      </c>
      <c r="C46" s="50">
        <v>31</v>
      </c>
      <c r="D46" s="26">
        <v>133</v>
      </c>
    </row>
    <row r="47" spans="1:4" ht="12.75">
      <c r="A47" s="75" t="s">
        <v>87</v>
      </c>
      <c r="B47" s="36">
        <v>15</v>
      </c>
      <c r="C47" s="50">
        <v>36</v>
      </c>
      <c r="D47" s="26">
        <v>177</v>
      </c>
    </row>
    <row r="48" spans="1:4" ht="12.75">
      <c r="A48" s="75" t="s">
        <v>88</v>
      </c>
      <c r="B48" s="36">
        <v>13</v>
      </c>
      <c r="C48" s="50">
        <v>28</v>
      </c>
      <c r="D48" s="26">
        <v>80</v>
      </c>
    </row>
    <row r="49" spans="1:4" ht="12.75">
      <c r="A49" s="75" t="s">
        <v>89</v>
      </c>
      <c r="B49" s="36">
        <v>17</v>
      </c>
      <c r="C49" s="50">
        <v>37</v>
      </c>
      <c r="D49" s="26">
        <v>111</v>
      </c>
    </row>
    <row r="50" spans="1:4" ht="12.75">
      <c r="A50" s="75" t="s">
        <v>99</v>
      </c>
      <c r="B50" s="36">
        <v>29</v>
      </c>
      <c r="C50" s="50">
        <v>42</v>
      </c>
      <c r="D50" s="26">
        <v>44</v>
      </c>
    </row>
    <row r="51" spans="1:4" ht="12.75">
      <c r="A51" s="75" t="s">
        <v>90</v>
      </c>
      <c r="B51" s="36">
        <v>2</v>
      </c>
      <c r="C51" s="50">
        <v>13</v>
      </c>
      <c r="D51" s="26">
        <v>113</v>
      </c>
    </row>
    <row r="52" spans="1:4" ht="12.75">
      <c r="A52" s="75" t="s">
        <v>91</v>
      </c>
      <c r="B52" s="36">
        <v>5</v>
      </c>
      <c r="C52" s="50">
        <v>11</v>
      </c>
      <c r="D52" s="26">
        <v>123</v>
      </c>
    </row>
    <row r="53" spans="1:4" ht="12.75">
      <c r="A53" s="75" t="s">
        <v>92</v>
      </c>
      <c r="B53" s="36">
        <v>10</v>
      </c>
      <c r="C53" s="50">
        <v>25</v>
      </c>
      <c r="D53" s="26">
        <v>164</v>
      </c>
    </row>
    <row r="54" spans="1:4" ht="12.75">
      <c r="A54" s="75" t="s">
        <v>93</v>
      </c>
      <c r="B54" s="36">
        <v>12</v>
      </c>
      <c r="C54" s="50">
        <v>22</v>
      </c>
      <c r="D54" s="26">
        <v>123</v>
      </c>
    </row>
    <row r="55" spans="1:4" ht="12.75">
      <c r="A55" s="75" t="s">
        <v>94</v>
      </c>
      <c r="B55" s="36">
        <v>15</v>
      </c>
      <c r="C55" s="50">
        <v>23</v>
      </c>
      <c r="D55" s="26">
        <v>165</v>
      </c>
    </row>
    <row r="56" spans="1:4" ht="12.75">
      <c r="A56" s="75" t="s">
        <v>95</v>
      </c>
      <c r="B56" s="36">
        <v>24</v>
      </c>
      <c r="C56" s="50">
        <v>45</v>
      </c>
      <c r="D56" s="26">
        <v>124</v>
      </c>
    </row>
    <row r="57" spans="1:4" ht="12.75">
      <c r="A57" s="75" t="s">
        <v>96</v>
      </c>
      <c r="B57" s="36">
        <v>17</v>
      </c>
      <c r="C57" s="50">
        <v>21</v>
      </c>
      <c r="D57" s="26">
        <v>155</v>
      </c>
    </row>
    <row r="58" spans="1:4" ht="12.75">
      <c r="A58" s="76" t="s">
        <v>97</v>
      </c>
      <c r="B58" s="54">
        <v>1</v>
      </c>
      <c r="C58" s="149">
        <v>1</v>
      </c>
      <c r="D58" s="26">
        <v>25</v>
      </c>
    </row>
    <row r="59" spans="1:4" ht="12.75">
      <c r="A59" s="9" t="s">
        <v>98</v>
      </c>
      <c r="B59" s="20">
        <f>SUM(B7:B58)</f>
        <v>922</v>
      </c>
      <c r="C59" s="20">
        <f>SUM(C7:C58)</f>
        <v>2239</v>
      </c>
      <c r="D59" s="20">
        <f>SUM(D7:D58)</f>
        <v>5389</v>
      </c>
    </row>
    <row r="60" ht="12.75">
      <c r="A60" s="13"/>
    </row>
  </sheetData>
  <sheetProtection selectLockedCells="1"/>
  <mergeCells count="3">
    <mergeCell ref="B1:D1"/>
    <mergeCell ref="B2:D2"/>
    <mergeCell ref="B3:D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zoomScalePageLayoutView="0" workbookViewId="0" topLeftCell="A1">
      <pane xSplit="1" ySplit="6" topLeftCell="B34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J59" sqref="J59"/>
    </sheetView>
  </sheetViews>
  <sheetFormatPr defaultColWidth="9.140625" defaultRowHeight="12.75"/>
  <cols>
    <col min="1" max="1" width="15.140625" style="19" customWidth="1"/>
    <col min="2" max="5" width="8.57421875" style="13" customWidth="1"/>
    <col min="6" max="6" width="8.7109375" style="13" bestFit="1" customWidth="1"/>
    <col min="7" max="7" width="9.8515625" style="13" bestFit="1" customWidth="1"/>
    <col min="8" max="8" width="9.8515625" style="13" customWidth="1"/>
    <col min="9" max="9" width="9.7109375" style="13" bestFit="1" customWidth="1"/>
    <col min="10" max="10" width="10.421875" style="13" bestFit="1" customWidth="1"/>
    <col min="11" max="11" width="9.7109375" style="13" bestFit="1" customWidth="1"/>
    <col min="12" max="12" width="13.28125" style="13" bestFit="1" customWidth="1"/>
    <col min="13" max="13" width="10.00390625" style="13" bestFit="1" customWidth="1"/>
    <col min="14" max="16384" width="9.140625" style="13" customWidth="1"/>
  </cols>
  <sheetData>
    <row r="1" spans="1:9" ht="12.75">
      <c r="A1" s="28"/>
      <c r="B1" s="180"/>
      <c r="C1" s="181"/>
      <c r="D1" s="182"/>
      <c r="E1" s="180"/>
      <c r="F1" s="182"/>
      <c r="G1" s="200" t="s">
        <v>40</v>
      </c>
      <c r="H1" s="201"/>
      <c r="I1" s="202"/>
    </row>
    <row r="2" spans="1:9" ht="12.75">
      <c r="A2" s="29"/>
      <c r="B2" s="168" t="s">
        <v>31</v>
      </c>
      <c r="C2" s="169"/>
      <c r="D2" s="170"/>
      <c r="E2" s="168" t="s">
        <v>31</v>
      </c>
      <c r="F2" s="170"/>
      <c r="G2" s="203" t="s">
        <v>111</v>
      </c>
      <c r="H2" s="204"/>
      <c r="I2" s="205"/>
    </row>
    <row r="3" spans="1:9" ht="12.75">
      <c r="A3" s="29"/>
      <c r="B3" s="171" t="s">
        <v>34</v>
      </c>
      <c r="C3" s="172"/>
      <c r="D3" s="173"/>
      <c r="E3" s="171" t="s">
        <v>35</v>
      </c>
      <c r="F3" s="173"/>
      <c r="G3" s="10" t="s">
        <v>27</v>
      </c>
      <c r="H3" s="10" t="s">
        <v>27</v>
      </c>
      <c r="I3" s="10" t="s">
        <v>27</v>
      </c>
    </row>
    <row r="4" spans="1:9" ht="12.75">
      <c r="A4" s="42"/>
      <c r="B4" s="2" t="s">
        <v>3</v>
      </c>
      <c r="C4" s="3" t="s">
        <v>3</v>
      </c>
      <c r="D4" s="3" t="s">
        <v>4</v>
      </c>
      <c r="E4" s="3" t="s">
        <v>3</v>
      </c>
      <c r="F4" s="3" t="s">
        <v>3</v>
      </c>
      <c r="G4" s="11" t="s">
        <v>183</v>
      </c>
      <c r="H4" s="11" t="s">
        <v>184</v>
      </c>
      <c r="I4" s="11" t="s">
        <v>185</v>
      </c>
    </row>
    <row r="5" spans="1:9" ht="87.75" customHeight="1" thickBot="1">
      <c r="A5" s="43" t="s">
        <v>16</v>
      </c>
      <c r="B5" s="80" t="s">
        <v>243</v>
      </c>
      <c r="C5" s="81" t="s">
        <v>244</v>
      </c>
      <c r="D5" s="81" t="s">
        <v>245</v>
      </c>
      <c r="E5" s="137" t="s">
        <v>246</v>
      </c>
      <c r="F5" s="4" t="s">
        <v>247</v>
      </c>
      <c r="G5" s="6" t="s">
        <v>112</v>
      </c>
      <c r="H5" s="6" t="s">
        <v>113</v>
      </c>
      <c r="I5" s="6" t="s">
        <v>114</v>
      </c>
    </row>
    <row r="6" spans="1:9" ht="13.5" thickBot="1">
      <c r="A6" s="15"/>
      <c r="B6" s="16"/>
      <c r="C6" s="16"/>
      <c r="D6" s="16"/>
      <c r="E6" s="16"/>
      <c r="F6" s="16"/>
      <c r="G6" s="46"/>
      <c r="H6" s="45"/>
      <c r="I6" s="47"/>
    </row>
    <row r="7" spans="1:9" ht="12.75">
      <c r="A7" s="79" t="s">
        <v>47</v>
      </c>
      <c r="B7" s="34">
        <v>69</v>
      </c>
      <c r="C7" s="123">
        <v>59</v>
      </c>
      <c r="D7" s="22">
        <v>117</v>
      </c>
      <c r="E7" s="34">
        <v>40</v>
      </c>
      <c r="F7" s="51">
        <v>78</v>
      </c>
      <c r="G7" s="44">
        <v>237</v>
      </c>
      <c r="H7" s="21">
        <v>240</v>
      </c>
      <c r="I7" s="154">
        <v>240</v>
      </c>
    </row>
    <row r="8" spans="1:9" ht="12.75">
      <c r="A8" s="60" t="s">
        <v>48</v>
      </c>
      <c r="B8" s="36">
        <v>30</v>
      </c>
      <c r="C8" s="124">
        <v>42</v>
      </c>
      <c r="D8" s="26">
        <v>144</v>
      </c>
      <c r="E8" s="36">
        <v>32</v>
      </c>
      <c r="F8" s="52">
        <v>35</v>
      </c>
      <c r="G8" s="74">
        <v>214</v>
      </c>
      <c r="H8" s="53">
        <v>218</v>
      </c>
      <c r="I8" s="110">
        <v>214</v>
      </c>
    </row>
    <row r="9" spans="1:9" ht="12.75">
      <c r="A9" s="60" t="s">
        <v>49</v>
      </c>
      <c r="B9" s="36">
        <v>31</v>
      </c>
      <c r="C9" s="124">
        <v>52</v>
      </c>
      <c r="D9" s="26">
        <v>103</v>
      </c>
      <c r="E9" s="36">
        <v>38</v>
      </c>
      <c r="F9" s="52">
        <v>45</v>
      </c>
      <c r="G9" s="74">
        <v>184</v>
      </c>
      <c r="H9" s="53">
        <v>188</v>
      </c>
      <c r="I9" s="110">
        <v>184</v>
      </c>
    </row>
    <row r="10" spans="1:9" ht="12.75">
      <c r="A10" s="60" t="s">
        <v>50</v>
      </c>
      <c r="B10" s="36">
        <v>39</v>
      </c>
      <c r="C10" s="124">
        <v>102</v>
      </c>
      <c r="D10" s="26">
        <v>84</v>
      </c>
      <c r="E10" s="36">
        <v>65</v>
      </c>
      <c r="F10" s="52">
        <v>69</v>
      </c>
      <c r="G10" s="74">
        <v>212</v>
      </c>
      <c r="H10" s="53">
        <v>217</v>
      </c>
      <c r="I10" s="110">
        <v>212</v>
      </c>
    </row>
    <row r="11" spans="1:9" ht="12.75">
      <c r="A11" s="60" t="s">
        <v>51</v>
      </c>
      <c r="B11" s="36">
        <v>64</v>
      </c>
      <c r="C11" s="124">
        <v>65</v>
      </c>
      <c r="D11" s="26">
        <v>120</v>
      </c>
      <c r="E11" s="36">
        <v>62</v>
      </c>
      <c r="F11" s="52">
        <v>69</v>
      </c>
      <c r="G11" s="74">
        <v>237</v>
      </c>
      <c r="H11" s="53">
        <v>248</v>
      </c>
      <c r="I11" s="110">
        <v>241</v>
      </c>
    </row>
    <row r="12" spans="1:9" ht="12.75">
      <c r="A12" s="60" t="s">
        <v>52</v>
      </c>
      <c r="B12" s="36">
        <v>29</v>
      </c>
      <c r="C12" s="124">
        <v>76</v>
      </c>
      <c r="D12" s="26">
        <v>70</v>
      </c>
      <c r="E12" s="36">
        <v>50</v>
      </c>
      <c r="F12" s="52">
        <v>66</v>
      </c>
      <c r="G12" s="74">
        <v>170</v>
      </c>
      <c r="H12" s="53">
        <v>170</v>
      </c>
      <c r="I12" s="110">
        <v>167</v>
      </c>
    </row>
    <row r="13" spans="1:9" ht="12.75">
      <c r="A13" s="60" t="s">
        <v>53</v>
      </c>
      <c r="B13" s="36">
        <v>31</v>
      </c>
      <c r="C13" s="124">
        <v>58</v>
      </c>
      <c r="D13" s="26">
        <v>83</v>
      </c>
      <c r="E13" s="36">
        <v>45</v>
      </c>
      <c r="F13" s="52">
        <v>41</v>
      </c>
      <c r="G13" s="74">
        <v>165</v>
      </c>
      <c r="H13" s="53">
        <v>168</v>
      </c>
      <c r="I13" s="110">
        <v>171</v>
      </c>
    </row>
    <row r="14" spans="1:9" ht="12.75">
      <c r="A14" s="60" t="s">
        <v>54</v>
      </c>
      <c r="B14" s="36">
        <v>18</v>
      </c>
      <c r="C14" s="124">
        <v>45</v>
      </c>
      <c r="D14" s="26">
        <v>114</v>
      </c>
      <c r="E14" s="36">
        <v>28</v>
      </c>
      <c r="F14" s="52">
        <v>33</v>
      </c>
      <c r="G14" s="74">
        <v>172</v>
      </c>
      <c r="H14" s="53">
        <v>183</v>
      </c>
      <c r="I14" s="110">
        <v>176</v>
      </c>
    </row>
    <row r="15" spans="1:9" ht="12.75">
      <c r="A15" s="60" t="s">
        <v>55</v>
      </c>
      <c r="B15" s="36">
        <v>30</v>
      </c>
      <c r="C15" s="124">
        <v>53</v>
      </c>
      <c r="D15" s="26">
        <v>123</v>
      </c>
      <c r="E15" s="36">
        <v>41</v>
      </c>
      <c r="F15" s="52">
        <v>40</v>
      </c>
      <c r="G15" s="74">
        <v>198</v>
      </c>
      <c r="H15" s="53">
        <v>203</v>
      </c>
      <c r="I15" s="110">
        <v>198</v>
      </c>
    </row>
    <row r="16" spans="1:9" ht="12.75">
      <c r="A16" s="60" t="s">
        <v>56</v>
      </c>
      <c r="B16" s="36">
        <v>21</v>
      </c>
      <c r="C16" s="124">
        <v>40</v>
      </c>
      <c r="D16" s="26">
        <v>90</v>
      </c>
      <c r="E16" s="36">
        <v>34</v>
      </c>
      <c r="F16" s="52">
        <v>27</v>
      </c>
      <c r="G16" s="74">
        <v>144</v>
      </c>
      <c r="H16" s="53">
        <v>150</v>
      </c>
      <c r="I16" s="110">
        <v>145</v>
      </c>
    </row>
    <row r="17" spans="1:9" ht="12.75">
      <c r="A17" s="60" t="s">
        <v>57</v>
      </c>
      <c r="B17" s="36">
        <v>10</v>
      </c>
      <c r="C17" s="124">
        <v>29</v>
      </c>
      <c r="D17" s="26">
        <v>67</v>
      </c>
      <c r="E17" s="36">
        <v>28</v>
      </c>
      <c r="F17" s="52">
        <v>10</v>
      </c>
      <c r="G17" s="74">
        <v>103</v>
      </c>
      <c r="H17" s="53">
        <v>107</v>
      </c>
      <c r="I17" s="110">
        <v>102</v>
      </c>
    </row>
    <row r="18" spans="1:9" ht="12.75">
      <c r="A18" s="60" t="s">
        <v>58</v>
      </c>
      <c r="B18" s="36">
        <v>18</v>
      </c>
      <c r="C18" s="124">
        <v>41</v>
      </c>
      <c r="D18" s="26">
        <v>75</v>
      </c>
      <c r="E18" s="36">
        <v>25</v>
      </c>
      <c r="F18" s="52">
        <v>33</v>
      </c>
      <c r="G18" s="74">
        <v>132</v>
      </c>
      <c r="H18" s="53">
        <v>137</v>
      </c>
      <c r="I18" s="110">
        <v>133</v>
      </c>
    </row>
    <row r="19" spans="1:9" ht="12.75">
      <c r="A19" s="60" t="s">
        <v>59</v>
      </c>
      <c r="B19" s="36">
        <v>24</v>
      </c>
      <c r="C19" s="124">
        <v>49</v>
      </c>
      <c r="D19" s="26">
        <v>87</v>
      </c>
      <c r="E19" s="36">
        <v>36</v>
      </c>
      <c r="F19" s="52">
        <v>35</v>
      </c>
      <c r="G19" s="74">
        <v>149</v>
      </c>
      <c r="H19" s="53">
        <v>150</v>
      </c>
      <c r="I19" s="110">
        <v>148</v>
      </c>
    </row>
    <row r="20" spans="1:9" ht="12.75">
      <c r="A20" s="60" t="s">
        <v>60</v>
      </c>
      <c r="B20" s="36">
        <v>18</v>
      </c>
      <c r="C20" s="124">
        <v>36</v>
      </c>
      <c r="D20" s="26">
        <v>84</v>
      </c>
      <c r="E20" s="36">
        <v>31</v>
      </c>
      <c r="F20" s="52">
        <v>23</v>
      </c>
      <c r="G20" s="74">
        <v>130</v>
      </c>
      <c r="H20" s="53">
        <v>131</v>
      </c>
      <c r="I20" s="110">
        <v>129</v>
      </c>
    </row>
    <row r="21" spans="1:9" ht="12.75">
      <c r="A21" s="60" t="s">
        <v>61</v>
      </c>
      <c r="B21" s="36">
        <v>29</v>
      </c>
      <c r="C21" s="124">
        <v>36</v>
      </c>
      <c r="D21" s="26">
        <v>112</v>
      </c>
      <c r="E21" s="36">
        <v>29</v>
      </c>
      <c r="F21" s="52">
        <v>31</v>
      </c>
      <c r="G21" s="74">
        <v>157</v>
      </c>
      <c r="H21" s="53">
        <v>171</v>
      </c>
      <c r="I21" s="110">
        <v>164</v>
      </c>
    </row>
    <row r="22" spans="1:9" ht="12.75">
      <c r="A22" s="60" t="s">
        <v>62</v>
      </c>
      <c r="B22" s="36">
        <v>23</v>
      </c>
      <c r="C22" s="124">
        <v>40</v>
      </c>
      <c r="D22" s="26">
        <v>57</v>
      </c>
      <c r="E22" s="36">
        <v>35</v>
      </c>
      <c r="F22" s="52">
        <v>28</v>
      </c>
      <c r="G22" s="74">
        <v>121</v>
      </c>
      <c r="H22" s="53">
        <v>124</v>
      </c>
      <c r="I22" s="110">
        <v>121</v>
      </c>
    </row>
    <row r="23" spans="1:9" ht="12.75">
      <c r="A23" s="60" t="s">
        <v>63</v>
      </c>
      <c r="B23" s="36">
        <v>26</v>
      </c>
      <c r="C23" s="124">
        <v>46</v>
      </c>
      <c r="D23" s="26">
        <v>80</v>
      </c>
      <c r="E23" s="36">
        <v>30</v>
      </c>
      <c r="F23" s="52">
        <v>43</v>
      </c>
      <c r="G23" s="74">
        <v>155</v>
      </c>
      <c r="H23" s="53">
        <v>161</v>
      </c>
      <c r="I23" s="110">
        <v>162</v>
      </c>
    </row>
    <row r="24" spans="1:9" ht="12.75">
      <c r="A24" s="60" t="s">
        <v>64</v>
      </c>
      <c r="B24" s="36">
        <v>49</v>
      </c>
      <c r="C24" s="124">
        <v>57</v>
      </c>
      <c r="D24" s="26">
        <v>89</v>
      </c>
      <c r="E24" s="36">
        <v>41</v>
      </c>
      <c r="F24" s="52">
        <v>59</v>
      </c>
      <c r="G24" s="74">
        <v>192</v>
      </c>
      <c r="H24" s="53">
        <v>194</v>
      </c>
      <c r="I24" s="110">
        <v>196</v>
      </c>
    </row>
    <row r="25" spans="1:9" ht="12.75">
      <c r="A25" s="60" t="s">
        <v>65</v>
      </c>
      <c r="B25" s="36">
        <v>28</v>
      </c>
      <c r="C25" s="124">
        <v>42</v>
      </c>
      <c r="D25" s="26">
        <v>69</v>
      </c>
      <c r="E25" s="36">
        <v>28</v>
      </c>
      <c r="F25" s="52">
        <v>41</v>
      </c>
      <c r="G25" s="74">
        <v>131</v>
      </c>
      <c r="H25" s="53">
        <v>130</v>
      </c>
      <c r="I25" s="110">
        <v>133</v>
      </c>
    </row>
    <row r="26" spans="1:9" ht="12.75">
      <c r="A26" s="60" t="s">
        <v>66</v>
      </c>
      <c r="B26" s="36">
        <v>39</v>
      </c>
      <c r="C26" s="124">
        <v>87</v>
      </c>
      <c r="D26" s="26">
        <v>72</v>
      </c>
      <c r="E26" s="36">
        <v>61</v>
      </c>
      <c r="F26" s="52">
        <v>68</v>
      </c>
      <c r="G26" s="74">
        <v>181</v>
      </c>
      <c r="H26" s="53">
        <v>186</v>
      </c>
      <c r="I26" s="110">
        <v>175</v>
      </c>
    </row>
    <row r="27" spans="1:9" ht="12.75">
      <c r="A27" s="60" t="s">
        <v>67</v>
      </c>
      <c r="B27" s="36">
        <v>43</v>
      </c>
      <c r="C27" s="124">
        <v>96</v>
      </c>
      <c r="D27" s="26">
        <v>40</v>
      </c>
      <c r="E27" s="36">
        <v>62</v>
      </c>
      <c r="F27" s="52">
        <v>74</v>
      </c>
      <c r="G27" s="74">
        <v>163</v>
      </c>
      <c r="H27" s="53">
        <v>163</v>
      </c>
      <c r="I27" s="110">
        <v>165</v>
      </c>
    </row>
    <row r="28" spans="1:9" ht="12.75">
      <c r="A28" s="60" t="s">
        <v>68</v>
      </c>
      <c r="B28" s="36">
        <v>16</v>
      </c>
      <c r="C28" s="124">
        <v>32</v>
      </c>
      <c r="D28" s="26">
        <v>33</v>
      </c>
      <c r="E28" s="36">
        <v>23</v>
      </c>
      <c r="F28" s="52">
        <v>21</v>
      </c>
      <c r="G28" s="74">
        <v>72</v>
      </c>
      <c r="H28" s="53">
        <v>75</v>
      </c>
      <c r="I28" s="110">
        <v>74</v>
      </c>
    </row>
    <row r="29" spans="1:9" ht="12.75">
      <c r="A29" s="60" t="s">
        <v>69</v>
      </c>
      <c r="B29" s="36">
        <v>20</v>
      </c>
      <c r="C29" s="124">
        <v>30</v>
      </c>
      <c r="D29" s="26">
        <v>72</v>
      </c>
      <c r="E29" s="36">
        <v>27</v>
      </c>
      <c r="F29" s="52">
        <v>20</v>
      </c>
      <c r="G29" s="74">
        <v>111</v>
      </c>
      <c r="H29" s="53">
        <v>109</v>
      </c>
      <c r="I29" s="110">
        <v>111</v>
      </c>
    </row>
    <row r="30" spans="1:9" ht="12.75">
      <c r="A30" s="60" t="s">
        <v>70</v>
      </c>
      <c r="B30" s="36">
        <v>47</v>
      </c>
      <c r="C30" s="124">
        <v>66</v>
      </c>
      <c r="D30" s="26">
        <v>80</v>
      </c>
      <c r="E30" s="36">
        <v>47</v>
      </c>
      <c r="F30" s="52">
        <v>64</v>
      </c>
      <c r="G30" s="74">
        <v>185</v>
      </c>
      <c r="H30" s="53">
        <v>185</v>
      </c>
      <c r="I30" s="110">
        <v>189</v>
      </c>
    </row>
    <row r="31" spans="1:9" ht="12.75">
      <c r="A31" s="60" t="s">
        <v>71</v>
      </c>
      <c r="B31" s="36">
        <v>33</v>
      </c>
      <c r="C31" s="124">
        <v>32</v>
      </c>
      <c r="D31" s="26">
        <v>79</v>
      </c>
      <c r="E31" s="36">
        <v>27</v>
      </c>
      <c r="F31" s="52">
        <v>39</v>
      </c>
      <c r="G31" s="74">
        <v>140</v>
      </c>
      <c r="H31" s="53">
        <v>142</v>
      </c>
      <c r="I31" s="110">
        <v>136</v>
      </c>
    </row>
    <row r="32" spans="1:9" ht="12.75">
      <c r="A32" s="60" t="s">
        <v>72</v>
      </c>
      <c r="B32" s="36">
        <v>26</v>
      </c>
      <c r="C32" s="124">
        <v>36</v>
      </c>
      <c r="D32" s="26">
        <v>92</v>
      </c>
      <c r="E32" s="36">
        <v>29</v>
      </c>
      <c r="F32" s="52">
        <v>31</v>
      </c>
      <c r="G32" s="74">
        <v>154</v>
      </c>
      <c r="H32" s="53">
        <v>149</v>
      </c>
      <c r="I32" s="110">
        <v>147</v>
      </c>
    </row>
    <row r="33" spans="1:9" ht="12.75">
      <c r="A33" s="60" t="s">
        <v>73</v>
      </c>
      <c r="B33" s="36">
        <v>30</v>
      </c>
      <c r="C33" s="124">
        <v>48</v>
      </c>
      <c r="D33" s="26">
        <v>148</v>
      </c>
      <c r="E33" s="36">
        <v>32</v>
      </c>
      <c r="F33" s="52">
        <v>41</v>
      </c>
      <c r="G33" s="74">
        <v>214</v>
      </c>
      <c r="H33" s="53">
        <v>220</v>
      </c>
      <c r="I33" s="110">
        <v>214</v>
      </c>
    </row>
    <row r="34" spans="1:9" ht="12.75">
      <c r="A34" s="60" t="s">
        <v>74</v>
      </c>
      <c r="B34" s="36">
        <v>23</v>
      </c>
      <c r="C34" s="124">
        <v>21</v>
      </c>
      <c r="D34" s="26">
        <v>173</v>
      </c>
      <c r="E34" s="36">
        <v>14</v>
      </c>
      <c r="F34" s="52">
        <v>25</v>
      </c>
      <c r="G34" s="74">
        <v>221</v>
      </c>
      <c r="H34" s="53">
        <v>223</v>
      </c>
      <c r="I34" s="110">
        <v>220</v>
      </c>
    </row>
    <row r="35" spans="1:9" ht="12.75">
      <c r="A35" s="60" t="s">
        <v>75</v>
      </c>
      <c r="B35" s="36">
        <v>27</v>
      </c>
      <c r="C35" s="124">
        <v>14</v>
      </c>
      <c r="D35" s="26">
        <v>153</v>
      </c>
      <c r="E35" s="36">
        <v>15</v>
      </c>
      <c r="F35" s="52">
        <v>24</v>
      </c>
      <c r="G35" s="74">
        <v>185</v>
      </c>
      <c r="H35" s="53">
        <v>186</v>
      </c>
      <c r="I35" s="110">
        <v>188</v>
      </c>
    </row>
    <row r="36" spans="1:9" ht="12.75">
      <c r="A36" s="60" t="s">
        <v>76</v>
      </c>
      <c r="B36" s="36">
        <v>11</v>
      </c>
      <c r="C36" s="124">
        <v>35</v>
      </c>
      <c r="D36" s="26">
        <v>87</v>
      </c>
      <c r="E36" s="36">
        <v>17</v>
      </c>
      <c r="F36" s="52">
        <v>29</v>
      </c>
      <c r="G36" s="74">
        <v>115</v>
      </c>
      <c r="H36" s="53">
        <v>121</v>
      </c>
      <c r="I36" s="110">
        <v>124</v>
      </c>
    </row>
    <row r="37" spans="1:9" ht="12.75">
      <c r="A37" s="60" t="s">
        <v>77</v>
      </c>
      <c r="B37" s="36">
        <v>42</v>
      </c>
      <c r="C37" s="124">
        <v>35</v>
      </c>
      <c r="D37" s="26">
        <v>143</v>
      </c>
      <c r="E37" s="36">
        <v>30</v>
      </c>
      <c r="F37" s="52">
        <v>44</v>
      </c>
      <c r="G37" s="74">
        <v>204</v>
      </c>
      <c r="H37" s="53">
        <v>209</v>
      </c>
      <c r="I37" s="110">
        <v>213</v>
      </c>
    </row>
    <row r="38" spans="1:9" ht="12.75">
      <c r="A38" s="60" t="s">
        <v>78</v>
      </c>
      <c r="B38" s="36">
        <v>31</v>
      </c>
      <c r="C38" s="124">
        <v>73</v>
      </c>
      <c r="D38" s="26">
        <v>115</v>
      </c>
      <c r="E38" s="36">
        <v>45</v>
      </c>
      <c r="F38" s="52">
        <v>61</v>
      </c>
      <c r="G38" s="74">
        <v>208</v>
      </c>
      <c r="H38" s="53">
        <v>215</v>
      </c>
      <c r="I38" s="110">
        <v>211</v>
      </c>
    </row>
    <row r="39" spans="1:9" ht="12.75">
      <c r="A39" s="60" t="s">
        <v>79</v>
      </c>
      <c r="B39" s="36">
        <v>24</v>
      </c>
      <c r="C39" s="124">
        <v>46</v>
      </c>
      <c r="D39" s="26">
        <v>82</v>
      </c>
      <c r="E39" s="36">
        <v>36</v>
      </c>
      <c r="F39" s="52">
        <v>38</v>
      </c>
      <c r="G39" s="74">
        <v>150</v>
      </c>
      <c r="H39" s="53">
        <v>152</v>
      </c>
      <c r="I39" s="110">
        <v>156</v>
      </c>
    </row>
    <row r="40" spans="1:9" ht="12.75">
      <c r="A40" s="60" t="s">
        <v>80</v>
      </c>
      <c r="B40" s="36">
        <v>16</v>
      </c>
      <c r="C40" s="124">
        <v>20</v>
      </c>
      <c r="D40" s="26">
        <v>114</v>
      </c>
      <c r="E40" s="36">
        <v>19</v>
      </c>
      <c r="F40" s="52">
        <v>17</v>
      </c>
      <c r="G40" s="74">
        <v>151</v>
      </c>
      <c r="H40" s="53">
        <v>149</v>
      </c>
      <c r="I40" s="110">
        <v>147</v>
      </c>
    </row>
    <row r="41" spans="1:9" ht="12.75">
      <c r="A41" s="60" t="s">
        <v>81</v>
      </c>
      <c r="B41" s="36">
        <v>34</v>
      </c>
      <c r="C41" s="124">
        <v>39</v>
      </c>
      <c r="D41" s="26">
        <v>142</v>
      </c>
      <c r="E41" s="36">
        <v>29</v>
      </c>
      <c r="F41" s="52">
        <v>39</v>
      </c>
      <c r="G41" s="74">
        <v>197</v>
      </c>
      <c r="H41" s="53">
        <v>206</v>
      </c>
      <c r="I41" s="110">
        <v>202</v>
      </c>
    </row>
    <row r="42" spans="1:9" ht="12.75">
      <c r="A42" s="60" t="s">
        <v>82</v>
      </c>
      <c r="B42" s="36">
        <v>23</v>
      </c>
      <c r="C42" s="124">
        <v>33</v>
      </c>
      <c r="D42" s="26">
        <v>136</v>
      </c>
      <c r="E42" s="36">
        <v>30</v>
      </c>
      <c r="F42" s="52">
        <v>23</v>
      </c>
      <c r="G42" s="74">
        <v>184</v>
      </c>
      <c r="H42" s="53">
        <v>194</v>
      </c>
      <c r="I42" s="110">
        <v>185</v>
      </c>
    </row>
    <row r="43" spans="1:9" ht="12.75">
      <c r="A43" s="60" t="s">
        <v>83</v>
      </c>
      <c r="B43" s="36">
        <v>23</v>
      </c>
      <c r="C43" s="124">
        <v>43</v>
      </c>
      <c r="D43" s="26">
        <v>128</v>
      </c>
      <c r="E43" s="36">
        <v>27</v>
      </c>
      <c r="F43" s="52">
        <v>41</v>
      </c>
      <c r="G43" s="74">
        <v>189</v>
      </c>
      <c r="H43" s="53">
        <v>190</v>
      </c>
      <c r="I43" s="110">
        <v>190</v>
      </c>
    </row>
    <row r="44" spans="1:9" ht="12.75">
      <c r="A44" s="60" t="s">
        <v>84</v>
      </c>
      <c r="B44" s="36">
        <v>10</v>
      </c>
      <c r="C44" s="124">
        <v>17</v>
      </c>
      <c r="D44" s="26">
        <v>89</v>
      </c>
      <c r="E44" s="36">
        <v>11</v>
      </c>
      <c r="F44" s="52">
        <v>13</v>
      </c>
      <c r="G44" s="74">
        <v>111</v>
      </c>
      <c r="H44" s="53">
        <v>114</v>
      </c>
      <c r="I44" s="110">
        <v>111</v>
      </c>
    </row>
    <row r="45" spans="1:9" ht="12.75">
      <c r="A45" s="75" t="s">
        <v>85</v>
      </c>
      <c r="B45" s="36">
        <v>10</v>
      </c>
      <c r="C45" s="124">
        <v>21</v>
      </c>
      <c r="D45" s="26">
        <v>130</v>
      </c>
      <c r="E45" s="36">
        <v>17</v>
      </c>
      <c r="F45" s="52">
        <v>13</v>
      </c>
      <c r="G45" s="74">
        <v>161</v>
      </c>
      <c r="H45" s="53">
        <v>168</v>
      </c>
      <c r="I45" s="110">
        <v>165</v>
      </c>
    </row>
    <row r="46" spans="1:9" ht="12.75">
      <c r="A46" s="77" t="s">
        <v>86</v>
      </c>
      <c r="B46" s="36">
        <v>21</v>
      </c>
      <c r="C46" s="124">
        <v>37</v>
      </c>
      <c r="D46" s="26">
        <v>125</v>
      </c>
      <c r="E46" s="36">
        <v>22</v>
      </c>
      <c r="F46" s="52">
        <v>35</v>
      </c>
      <c r="G46" s="74">
        <v>175</v>
      </c>
      <c r="H46" s="53">
        <v>180</v>
      </c>
      <c r="I46" s="110">
        <v>178</v>
      </c>
    </row>
    <row r="47" spans="1:9" ht="12.75">
      <c r="A47" s="75" t="s">
        <v>87</v>
      </c>
      <c r="B47" s="36">
        <v>22</v>
      </c>
      <c r="C47" s="124">
        <v>34</v>
      </c>
      <c r="D47" s="26">
        <v>177</v>
      </c>
      <c r="E47" s="36">
        <v>17</v>
      </c>
      <c r="F47" s="52">
        <v>34</v>
      </c>
      <c r="G47" s="74">
        <v>217</v>
      </c>
      <c r="H47" s="53">
        <v>223</v>
      </c>
      <c r="I47" s="110">
        <v>222</v>
      </c>
    </row>
    <row r="48" spans="1:9" ht="12.75">
      <c r="A48" s="75" t="s">
        <v>88</v>
      </c>
      <c r="B48" s="36">
        <v>26</v>
      </c>
      <c r="C48" s="124">
        <v>19</v>
      </c>
      <c r="D48" s="26">
        <v>77</v>
      </c>
      <c r="E48" s="36">
        <v>22</v>
      </c>
      <c r="F48" s="52">
        <v>20</v>
      </c>
      <c r="G48" s="74">
        <v>122</v>
      </c>
      <c r="H48" s="53">
        <v>123</v>
      </c>
      <c r="I48" s="110">
        <v>121</v>
      </c>
    </row>
    <row r="49" spans="1:9" ht="12.75">
      <c r="A49" s="75" t="s">
        <v>89</v>
      </c>
      <c r="B49" s="36">
        <v>22</v>
      </c>
      <c r="C49" s="124">
        <v>34</v>
      </c>
      <c r="D49" s="26">
        <v>124</v>
      </c>
      <c r="E49" s="36">
        <v>21</v>
      </c>
      <c r="F49" s="52">
        <v>33</v>
      </c>
      <c r="G49" s="74">
        <v>177</v>
      </c>
      <c r="H49" s="53">
        <v>176</v>
      </c>
      <c r="I49" s="110">
        <v>175</v>
      </c>
    </row>
    <row r="50" spans="1:9" ht="12.75">
      <c r="A50" s="75" t="s">
        <v>99</v>
      </c>
      <c r="B50" s="36">
        <v>21</v>
      </c>
      <c r="C50" s="124">
        <v>59</v>
      </c>
      <c r="D50" s="26">
        <v>47</v>
      </c>
      <c r="E50" s="36">
        <v>40</v>
      </c>
      <c r="F50" s="52">
        <v>36</v>
      </c>
      <c r="G50" s="74">
        <v>105</v>
      </c>
      <c r="H50" s="53">
        <v>108</v>
      </c>
      <c r="I50" s="110">
        <v>106</v>
      </c>
    </row>
    <row r="51" spans="1:9" ht="12.75">
      <c r="A51" s="75" t="s">
        <v>90</v>
      </c>
      <c r="B51" s="36">
        <v>10</v>
      </c>
      <c r="C51" s="124">
        <v>6</v>
      </c>
      <c r="D51" s="26">
        <v>105</v>
      </c>
      <c r="E51" s="36">
        <v>5</v>
      </c>
      <c r="F51" s="52">
        <v>11</v>
      </c>
      <c r="G51" s="74">
        <v>126</v>
      </c>
      <c r="H51" s="53">
        <v>130</v>
      </c>
      <c r="I51" s="110">
        <v>129</v>
      </c>
    </row>
    <row r="52" spans="1:9" ht="12.75">
      <c r="A52" s="75" t="s">
        <v>91</v>
      </c>
      <c r="B52" s="36">
        <v>4</v>
      </c>
      <c r="C52" s="124">
        <v>13</v>
      </c>
      <c r="D52" s="26">
        <v>123</v>
      </c>
      <c r="E52" s="36">
        <v>10</v>
      </c>
      <c r="F52" s="52">
        <v>6</v>
      </c>
      <c r="G52" s="74">
        <v>136</v>
      </c>
      <c r="H52" s="53">
        <v>135</v>
      </c>
      <c r="I52" s="110">
        <v>136</v>
      </c>
    </row>
    <row r="53" spans="1:9" ht="12.75">
      <c r="A53" s="75" t="s">
        <v>92</v>
      </c>
      <c r="B53" s="36">
        <v>17</v>
      </c>
      <c r="C53" s="124">
        <v>22</v>
      </c>
      <c r="D53" s="26">
        <v>161</v>
      </c>
      <c r="E53" s="36">
        <v>21</v>
      </c>
      <c r="F53" s="52">
        <v>17</v>
      </c>
      <c r="G53" s="74">
        <v>195</v>
      </c>
      <c r="H53" s="53">
        <v>200</v>
      </c>
      <c r="I53" s="110">
        <v>196</v>
      </c>
    </row>
    <row r="54" spans="1:9" ht="12.75">
      <c r="A54" s="75" t="s">
        <v>93</v>
      </c>
      <c r="B54" s="36">
        <v>15</v>
      </c>
      <c r="C54" s="124">
        <v>21</v>
      </c>
      <c r="D54" s="26">
        <v>126</v>
      </c>
      <c r="E54" s="36">
        <v>19</v>
      </c>
      <c r="F54" s="52">
        <v>17</v>
      </c>
      <c r="G54" s="74">
        <v>155</v>
      </c>
      <c r="H54" s="53">
        <v>158</v>
      </c>
      <c r="I54" s="110">
        <v>153</v>
      </c>
    </row>
    <row r="55" spans="1:9" ht="12.75">
      <c r="A55" s="75" t="s">
        <v>94</v>
      </c>
      <c r="B55" s="36">
        <v>25</v>
      </c>
      <c r="C55" s="124">
        <v>17</v>
      </c>
      <c r="D55" s="26">
        <v>166</v>
      </c>
      <c r="E55" s="36">
        <v>13</v>
      </c>
      <c r="F55" s="52">
        <v>28</v>
      </c>
      <c r="G55" s="74">
        <v>205</v>
      </c>
      <c r="H55" s="53">
        <v>209</v>
      </c>
      <c r="I55" s="110">
        <v>208</v>
      </c>
    </row>
    <row r="56" spans="1:9" ht="12.75">
      <c r="A56" s="75" t="s">
        <v>95</v>
      </c>
      <c r="B56" s="36">
        <v>32</v>
      </c>
      <c r="C56" s="124">
        <v>44</v>
      </c>
      <c r="D56" s="26">
        <v>131</v>
      </c>
      <c r="E56" s="36">
        <v>38</v>
      </c>
      <c r="F56" s="52">
        <v>33</v>
      </c>
      <c r="G56" s="74">
        <v>208</v>
      </c>
      <c r="H56" s="53">
        <v>210</v>
      </c>
      <c r="I56" s="110">
        <v>206</v>
      </c>
    </row>
    <row r="57" spans="1:9" ht="12.75">
      <c r="A57" s="75" t="s">
        <v>96</v>
      </c>
      <c r="B57" s="36">
        <v>10</v>
      </c>
      <c r="C57" s="124">
        <v>32</v>
      </c>
      <c r="D57" s="24">
        <v>146</v>
      </c>
      <c r="E57" s="36">
        <v>14</v>
      </c>
      <c r="F57" s="52">
        <v>31</v>
      </c>
      <c r="G57" s="56">
        <v>182</v>
      </c>
      <c r="H57" s="53">
        <v>188</v>
      </c>
      <c r="I57" s="110">
        <v>193</v>
      </c>
    </row>
    <row r="58" spans="1:9" ht="12.75">
      <c r="A58" s="78" t="s">
        <v>97</v>
      </c>
      <c r="B58" s="54">
        <v>1</v>
      </c>
      <c r="C58" s="136">
        <v>1</v>
      </c>
      <c r="D58" s="82">
        <v>23</v>
      </c>
      <c r="E58" s="54">
        <v>1</v>
      </c>
      <c r="F58" s="52">
        <v>1</v>
      </c>
      <c r="G58" s="56">
        <v>26</v>
      </c>
      <c r="H58" s="83">
        <v>26</v>
      </c>
      <c r="I58" s="110">
        <v>25</v>
      </c>
    </row>
    <row r="59" spans="1:9" ht="12.75">
      <c r="A59" s="9" t="s">
        <v>0</v>
      </c>
      <c r="B59" s="20">
        <f aca="true" t="shared" si="0" ref="B59:I59">SUM(B7:B58)</f>
        <v>1341</v>
      </c>
      <c r="C59" s="20">
        <f t="shared" si="0"/>
        <v>2131</v>
      </c>
      <c r="D59" s="20">
        <f t="shared" si="0"/>
        <v>5407</v>
      </c>
      <c r="E59" s="20">
        <f t="shared" si="0"/>
        <v>1559</v>
      </c>
      <c r="F59" s="20">
        <f t="shared" si="0"/>
        <v>1833</v>
      </c>
      <c r="G59" s="20">
        <f t="shared" si="0"/>
        <v>8528</v>
      </c>
      <c r="H59" s="20">
        <f t="shared" si="0"/>
        <v>8712</v>
      </c>
      <c r="I59" s="20">
        <f t="shared" si="0"/>
        <v>8607</v>
      </c>
    </row>
  </sheetData>
  <sheetProtection selectLockedCells="1"/>
  <mergeCells count="8">
    <mergeCell ref="B3:D3"/>
    <mergeCell ref="B1:D1"/>
    <mergeCell ref="G1:I1"/>
    <mergeCell ref="B2:D2"/>
    <mergeCell ref="G2:I2"/>
    <mergeCell ref="E2:F2"/>
    <mergeCell ref="E1:F1"/>
    <mergeCell ref="E3:F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6"/>
  <sheetViews>
    <sheetView zoomScalePageLayoutView="0" workbookViewId="0" topLeftCell="A1">
      <pane ySplit="3" topLeftCell="A4" activePane="bottomLeft" state="frozen"/>
      <selection pane="topLeft" activeCell="I65" sqref="I65"/>
      <selection pane="bottomLeft" activeCell="A2" sqref="A2"/>
    </sheetView>
  </sheetViews>
  <sheetFormatPr defaultColWidth="9.140625" defaultRowHeight="12.75"/>
  <cols>
    <col min="1" max="1" width="15.57421875" style="84" customWidth="1"/>
    <col min="2" max="2" width="17.28125" style="85" customWidth="1"/>
    <col min="3" max="3" width="19.8515625" style="85" customWidth="1"/>
    <col min="4" max="4" width="18.28125" style="85" customWidth="1"/>
  </cols>
  <sheetData>
    <row r="1" spans="1:4" ht="12.75">
      <c r="A1" s="206" t="s">
        <v>115</v>
      </c>
      <c r="B1" s="207"/>
      <c r="C1" s="207"/>
      <c r="D1" s="207"/>
    </row>
    <row r="2" spans="1:4" ht="12.75">
      <c r="A2" s="86" t="s">
        <v>116</v>
      </c>
      <c r="B2" s="86" t="s">
        <v>117</v>
      </c>
      <c r="C2" s="86" t="s">
        <v>118</v>
      </c>
      <c r="D2" s="86" t="s">
        <v>119</v>
      </c>
    </row>
    <row r="3" spans="1:21" ht="12.75">
      <c r="A3" s="208"/>
      <c r="B3" s="208"/>
      <c r="C3" s="208"/>
      <c r="D3" s="20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4" ht="12.75">
      <c r="A4" s="87" t="s">
        <v>120</v>
      </c>
      <c r="B4" s="88" t="s">
        <v>121</v>
      </c>
      <c r="C4" s="88" t="s">
        <v>233</v>
      </c>
      <c r="D4" s="94">
        <v>113</v>
      </c>
    </row>
    <row r="5" spans="1:4" ht="12.75">
      <c r="A5" s="87"/>
      <c r="B5" s="88" t="s">
        <v>122</v>
      </c>
      <c r="C5" s="88" t="s">
        <v>248</v>
      </c>
      <c r="D5" s="94">
        <v>125</v>
      </c>
    </row>
    <row r="6" spans="1:4" ht="12.75">
      <c r="A6" s="87"/>
      <c r="B6" s="88"/>
      <c r="C6" s="88"/>
      <c r="D6" s="94"/>
    </row>
    <row r="7" spans="1:4" ht="12.75">
      <c r="A7" s="87" t="s">
        <v>123</v>
      </c>
      <c r="B7" s="88" t="s">
        <v>302</v>
      </c>
      <c r="C7" s="88" t="s">
        <v>303</v>
      </c>
      <c r="D7" s="94">
        <v>4</v>
      </c>
    </row>
    <row r="8" spans="1:4" ht="12.75">
      <c r="A8" s="87"/>
      <c r="B8" s="88"/>
      <c r="C8" s="88"/>
      <c r="D8" s="94"/>
    </row>
    <row r="9" spans="1:4" ht="12.75">
      <c r="A9" s="87" t="s">
        <v>124</v>
      </c>
      <c r="B9" s="88" t="s">
        <v>121</v>
      </c>
      <c r="C9" s="88" t="s">
        <v>249</v>
      </c>
      <c r="D9" s="94">
        <v>83</v>
      </c>
    </row>
    <row r="10" spans="1:4" ht="12.75">
      <c r="A10" s="87"/>
      <c r="B10" s="88" t="s">
        <v>122</v>
      </c>
      <c r="C10" s="88" t="s">
        <v>125</v>
      </c>
      <c r="D10" s="94">
        <v>104</v>
      </c>
    </row>
    <row r="11" spans="1:4" ht="12.75">
      <c r="A11" s="87"/>
      <c r="B11" s="88"/>
      <c r="C11" s="88"/>
      <c r="D11" s="94"/>
    </row>
    <row r="12" spans="1:4" ht="12.75">
      <c r="A12" s="87" t="s">
        <v>126</v>
      </c>
      <c r="B12" s="88" t="s">
        <v>122</v>
      </c>
      <c r="C12" s="88" t="s">
        <v>127</v>
      </c>
      <c r="D12" s="94">
        <v>90</v>
      </c>
    </row>
    <row r="13" spans="1:4" ht="12.75">
      <c r="A13" s="87"/>
      <c r="B13" s="88"/>
      <c r="C13" s="88"/>
      <c r="D13" s="94"/>
    </row>
    <row r="14" spans="1:4" ht="12.75">
      <c r="A14" s="87" t="s">
        <v>128</v>
      </c>
      <c r="B14" s="88" t="s">
        <v>121</v>
      </c>
      <c r="C14" s="88" t="s">
        <v>250</v>
      </c>
      <c r="D14" s="94">
        <v>120</v>
      </c>
    </row>
    <row r="15" spans="1:4" ht="12.75">
      <c r="A15" s="87"/>
      <c r="B15" s="88" t="s">
        <v>122</v>
      </c>
      <c r="C15" s="88" t="s">
        <v>251</v>
      </c>
      <c r="D15" s="94">
        <v>122</v>
      </c>
    </row>
    <row r="16" spans="1:4" ht="12.75">
      <c r="A16" s="87"/>
      <c r="B16" s="88"/>
      <c r="C16" s="88"/>
      <c r="D16" s="94"/>
    </row>
    <row r="17" spans="1:4" ht="12.75">
      <c r="A17" s="87" t="s">
        <v>129</v>
      </c>
      <c r="B17" s="88" t="s">
        <v>121</v>
      </c>
      <c r="C17" s="88" t="s">
        <v>252</v>
      </c>
      <c r="D17" s="94">
        <v>102</v>
      </c>
    </row>
    <row r="18" spans="1:4" ht="12.75">
      <c r="A18" s="87"/>
      <c r="B18" s="88" t="s">
        <v>122</v>
      </c>
      <c r="C18" s="88" t="s">
        <v>182</v>
      </c>
      <c r="D18" s="94">
        <v>38</v>
      </c>
    </row>
    <row r="19" spans="1:4" ht="12.75">
      <c r="A19" s="87"/>
      <c r="B19" s="88" t="s">
        <v>122</v>
      </c>
      <c r="C19" s="88" t="s">
        <v>242</v>
      </c>
      <c r="D19" s="94">
        <v>37</v>
      </c>
    </row>
    <row r="20" spans="1:4" ht="12.75">
      <c r="A20" s="87"/>
      <c r="B20" s="88"/>
      <c r="C20" s="88"/>
      <c r="D20" s="94"/>
    </row>
    <row r="21" spans="1:4" ht="12.75">
      <c r="A21" s="87" t="s">
        <v>130</v>
      </c>
      <c r="B21" s="88" t="s">
        <v>302</v>
      </c>
      <c r="C21" s="88" t="s">
        <v>141</v>
      </c>
      <c r="D21" s="94">
        <v>3</v>
      </c>
    </row>
    <row r="22" spans="1:4" ht="12.75">
      <c r="A22" s="87"/>
      <c r="B22" s="88"/>
      <c r="C22" s="88"/>
      <c r="D22" s="94"/>
    </row>
    <row r="23" spans="1:4" ht="12.75">
      <c r="A23" s="87" t="s">
        <v>131</v>
      </c>
      <c r="B23" s="88" t="s">
        <v>121</v>
      </c>
      <c r="C23" s="88" t="s">
        <v>253</v>
      </c>
      <c r="D23" s="94">
        <v>57</v>
      </c>
    </row>
    <row r="24" spans="1:4" ht="12.75">
      <c r="A24" s="87"/>
      <c r="B24" s="88" t="s">
        <v>122</v>
      </c>
      <c r="C24" s="88" t="s">
        <v>254</v>
      </c>
      <c r="D24" s="94">
        <v>117</v>
      </c>
    </row>
    <row r="25" spans="1:4" ht="12.75">
      <c r="A25" s="87"/>
      <c r="B25" s="88"/>
      <c r="C25" s="88"/>
      <c r="D25" s="94"/>
    </row>
    <row r="26" spans="1:4" ht="12.75">
      <c r="A26" s="87" t="s">
        <v>132</v>
      </c>
      <c r="B26" s="88" t="s">
        <v>121</v>
      </c>
      <c r="C26" s="88" t="s">
        <v>255</v>
      </c>
      <c r="D26" s="94">
        <v>75</v>
      </c>
    </row>
    <row r="27" spans="1:4" ht="12.75">
      <c r="A27" s="87"/>
      <c r="B27" s="88" t="s">
        <v>122</v>
      </c>
      <c r="C27" s="88" t="s">
        <v>256</v>
      </c>
      <c r="D27" s="94">
        <v>124</v>
      </c>
    </row>
    <row r="28" spans="1:4" ht="12.75">
      <c r="A28" s="87"/>
      <c r="B28" s="88"/>
      <c r="C28" s="88"/>
      <c r="D28" s="94"/>
    </row>
    <row r="29" spans="1:4" ht="12.75">
      <c r="A29" s="87" t="s">
        <v>133</v>
      </c>
      <c r="B29" s="88" t="s">
        <v>122</v>
      </c>
      <c r="C29" s="88" t="s">
        <v>257</v>
      </c>
      <c r="D29" s="94">
        <v>36</v>
      </c>
    </row>
    <row r="30" spans="1:4" ht="12.75">
      <c r="A30" s="87"/>
      <c r="B30" s="88" t="s">
        <v>122</v>
      </c>
      <c r="C30" s="88" t="s">
        <v>258</v>
      </c>
      <c r="D30" s="94">
        <v>62</v>
      </c>
    </row>
    <row r="31" spans="1:4" ht="12.75">
      <c r="A31" s="87"/>
      <c r="B31" s="88"/>
      <c r="C31" s="88"/>
      <c r="D31" s="94"/>
    </row>
    <row r="32" spans="1:4" ht="12.75">
      <c r="A32" s="87" t="s">
        <v>134</v>
      </c>
      <c r="B32" s="88" t="s">
        <v>122</v>
      </c>
      <c r="C32" s="88" t="s">
        <v>259</v>
      </c>
      <c r="D32" s="94">
        <v>29</v>
      </c>
    </row>
    <row r="33" spans="1:4" ht="12.75">
      <c r="A33" s="87"/>
      <c r="B33" s="88" t="s">
        <v>122</v>
      </c>
      <c r="C33" s="88" t="s">
        <v>260</v>
      </c>
      <c r="D33" s="94">
        <v>44</v>
      </c>
    </row>
    <row r="34" spans="1:4" ht="12.75">
      <c r="A34" s="87"/>
      <c r="B34" s="88"/>
      <c r="C34" s="88"/>
      <c r="D34" s="94"/>
    </row>
    <row r="35" spans="1:4" ht="12.75">
      <c r="A35" s="87" t="s">
        <v>135</v>
      </c>
      <c r="B35" s="88" t="s">
        <v>122</v>
      </c>
      <c r="C35" s="88" t="s">
        <v>261</v>
      </c>
      <c r="D35" s="94">
        <v>75</v>
      </c>
    </row>
    <row r="36" spans="1:4" ht="12.75">
      <c r="A36" s="87"/>
      <c r="B36" s="88"/>
      <c r="C36" s="88"/>
      <c r="D36" s="94"/>
    </row>
    <row r="37" spans="1:4" ht="12.75">
      <c r="A37" s="87" t="s">
        <v>136</v>
      </c>
      <c r="B37" s="88" t="s">
        <v>122</v>
      </c>
      <c r="C37" s="88" t="s">
        <v>262</v>
      </c>
      <c r="D37" s="94">
        <v>90</v>
      </c>
    </row>
    <row r="38" spans="1:4" ht="12.75">
      <c r="A38" s="87"/>
      <c r="B38" s="88"/>
      <c r="C38" s="88"/>
      <c r="D38" s="94"/>
    </row>
    <row r="39" spans="1:4" ht="12.75">
      <c r="A39" s="87" t="s">
        <v>137</v>
      </c>
      <c r="B39" s="88" t="s">
        <v>122</v>
      </c>
      <c r="C39" s="88" t="s">
        <v>263</v>
      </c>
      <c r="D39" s="94">
        <v>85</v>
      </c>
    </row>
    <row r="40" spans="1:4" ht="12.75">
      <c r="A40" s="87"/>
      <c r="B40" s="88"/>
      <c r="C40" s="88"/>
      <c r="D40" s="94"/>
    </row>
    <row r="41" spans="1:4" ht="12.75">
      <c r="A41" s="87" t="s">
        <v>138</v>
      </c>
      <c r="B41" s="88" t="s">
        <v>121</v>
      </c>
      <c r="C41" s="88" t="s">
        <v>109</v>
      </c>
      <c r="D41" s="94">
        <v>58</v>
      </c>
    </row>
    <row r="42" spans="1:4" ht="12.75">
      <c r="A42" s="87"/>
      <c r="B42" s="88" t="s">
        <v>122</v>
      </c>
      <c r="C42" s="88" t="s">
        <v>264</v>
      </c>
      <c r="D42" s="94">
        <v>110</v>
      </c>
    </row>
    <row r="43" spans="1:4" ht="12.75">
      <c r="A43" s="87"/>
      <c r="B43" s="88"/>
      <c r="C43" s="88"/>
      <c r="D43" s="94"/>
    </row>
    <row r="44" spans="1:4" ht="12.75">
      <c r="A44" s="87" t="s">
        <v>139</v>
      </c>
      <c r="B44" s="88" t="s">
        <v>121</v>
      </c>
      <c r="C44" s="88" t="s">
        <v>265</v>
      </c>
      <c r="D44" s="94">
        <v>40</v>
      </c>
    </row>
    <row r="45" spans="1:4" ht="12.75">
      <c r="A45" s="87"/>
      <c r="B45" s="88" t="s">
        <v>121</v>
      </c>
      <c r="C45" s="88" t="s">
        <v>145</v>
      </c>
      <c r="D45" s="94">
        <v>20</v>
      </c>
    </row>
    <row r="46" spans="1:4" ht="12.75">
      <c r="A46" s="87"/>
      <c r="B46" s="88" t="s">
        <v>122</v>
      </c>
      <c r="C46" s="88" t="s">
        <v>266</v>
      </c>
      <c r="D46" s="94">
        <v>57</v>
      </c>
    </row>
    <row r="47" spans="1:4" ht="12.75">
      <c r="A47" s="87"/>
      <c r="B47" s="88"/>
      <c r="C47" s="88"/>
      <c r="D47" s="94"/>
    </row>
    <row r="48" spans="1:4" ht="12.75">
      <c r="A48" s="87" t="s">
        <v>142</v>
      </c>
      <c r="B48" s="88" t="s">
        <v>122</v>
      </c>
      <c r="C48" s="88" t="s">
        <v>267</v>
      </c>
      <c r="D48" s="94">
        <v>90</v>
      </c>
    </row>
    <row r="49" spans="1:4" ht="12.75">
      <c r="A49" s="87"/>
      <c r="B49" s="88"/>
      <c r="C49" s="88"/>
      <c r="D49" s="94"/>
    </row>
    <row r="50" spans="1:4" ht="12.75">
      <c r="A50" s="87" t="s">
        <v>144</v>
      </c>
      <c r="B50" s="88" t="s">
        <v>121</v>
      </c>
      <c r="C50" s="88" t="s">
        <v>140</v>
      </c>
      <c r="D50" s="94">
        <v>95</v>
      </c>
    </row>
    <row r="51" spans="1:4" ht="12.75">
      <c r="A51" s="87"/>
      <c r="B51" s="88"/>
      <c r="C51" s="88"/>
      <c r="D51" s="94"/>
    </row>
    <row r="52" spans="1:4" ht="12.75">
      <c r="A52" s="87" t="s">
        <v>146</v>
      </c>
      <c r="B52" s="88" t="s">
        <v>121</v>
      </c>
      <c r="C52" s="88" t="s">
        <v>243</v>
      </c>
      <c r="D52" s="94">
        <v>58</v>
      </c>
    </row>
    <row r="53" spans="1:4" ht="12.75">
      <c r="A53" s="87"/>
      <c r="B53" s="88" t="s">
        <v>122</v>
      </c>
      <c r="C53" s="88" t="s">
        <v>268</v>
      </c>
      <c r="D53" s="94">
        <v>69</v>
      </c>
    </row>
    <row r="54" spans="1:4" ht="12.75">
      <c r="A54" s="87"/>
      <c r="B54" s="88"/>
      <c r="C54" s="88"/>
      <c r="D54" s="94"/>
    </row>
    <row r="55" spans="1:4" ht="12.75">
      <c r="A55" s="87" t="s">
        <v>147</v>
      </c>
      <c r="B55" s="88" t="s">
        <v>121</v>
      </c>
      <c r="C55" s="88" t="s">
        <v>269</v>
      </c>
      <c r="D55" s="94">
        <v>115</v>
      </c>
    </row>
    <row r="56" spans="1:4" ht="12.75">
      <c r="A56" s="87"/>
      <c r="B56" s="88" t="s">
        <v>122</v>
      </c>
      <c r="C56" s="88" t="s">
        <v>270</v>
      </c>
      <c r="D56" s="94">
        <v>53</v>
      </c>
    </row>
    <row r="57" spans="1:4" ht="12.75">
      <c r="A57" s="87"/>
      <c r="B57" s="88" t="s">
        <v>122</v>
      </c>
      <c r="C57" s="88" t="s">
        <v>271</v>
      </c>
      <c r="D57" s="94">
        <v>24</v>
      </c>
    </row>
    <row r="58" spans="1:4" ht="12.75">
      <c r="A58" s="87"/>
      <c r="B58" s="88"/>
      <c r="C58" s="88"/>
      <c r="D58" s="94"/>
    </row>
    <row r="59" spans="1:4" ht="12.75">
      <c r="A59" s="87" t="s">
        <v>148</v>
      </c>
      <c r="B59" s="88" t="s">
        <v>122</v>
      </c>
      <c r="C59" s="88" t="s">
        <v>272</v>
      </c>
      <c r="D59" s="94">
        <v>40</v>
      </c>
    </row>
    <row r="60" spans="1:4" ht="12.75">
      <c r="A60" s="87"/>
      <c r="B60" s="88"/>
      <c r="C60" s="88"/>
      <c r="D60" s="94"/>
    </row>
    <row r="61" spans="1:4" ht="12.75">
      <c r="A61" s="87" t="s">
        <v>149</v>
      </c>
      <c r="B61" s="88" t="s">
        <v>121</v>
      </c>
      <c r="C61" s="88" t="s">
        <v>237</v>
      </c>
      <c r="D61" s="94">
        <v>45</v>
      </c>
    </row>
    <row r="62" spans="1:4" ht="12.75">
      <c r="A62" s="87"/>
      <c r="B62" s="88" t="s">
        <v>302</v>
      </c>
      <c r="C62" s="88" t="s">
        <v>150</v>
      </c>
      <c r="D62" s="94">
        <v>18</v>
      </c>
    </row>
    <row r="63" spans="1:4" ht="12.75">
      <c r="A63" s="87"/>
      <c r="B63" s="88" t="s">
        <v>302</v>
      </c>
      <c r="C63" s="88" t="s">
        <v>304</v>
      </c>
      <c r="D63" s="94">
        <v>3</v>
      </c>
    </row>
    <row r="64" spans="1:4" ht="12.75">
      <c r="A64" s="87"/>
      <c r="B64" s="88"/>
      <c r="C64" s="88"/>
      <c r="D64" s="94"/>
    </row>
    <row r="65" spans="1:4" ht="12.75">
      <c r="A65" s="87" t="s">
        <v>151</v>
      </c>
      <c r="B65" s="88" t="s">
        <v>121</v>
      </c>
      <c r="C65" s="88" t="s">
        <v>228</v>
      </c>
      <c r="D65" s="94">
        <v>104</v>
      </c>
    </row>
    <row r="66" spans="1:4" ht="12.75">
      <c r="A66" s="87"/>
      <c r="B66" s="88" t="s">
        <v>122</v>
      </c>
      <c r="C66" s="88" t="s">
        <v>108</v>
      </c>
      <c r="D66" s="94">
        <v>84</v>
      </c>
    </row>
    <row r="67" spans="1:4" ht="12.75">
      <c r="A67" s="87"/>
      <c r="B67" s="88"/>
      <c r="C67" s="88"/>
      <c r="D67" s="94"/>
    </row>
    <row r="68" spans="1:4" ht="12.75">
      <c r="A68" s="87" t="s">
        <v>152</v>
      </c>
      <c r="B68" s="88" t="s">
        <v>302</v>
      </c>
      <c r="C68" s="88" t="s">
        <v>305</v>
      </c>
      <c r="D68" s="94">
        <v>2</v>
      </c>
    </row>
    <row r="69" ht="12.75">
      <c r="A69" s="87"/>
    </row>
    <row r="70" spans="1:4" ht="12.75">
      <c r="A70" s="87" t="s">
        <v>153</v>
      </c>
      <c r="B70" s="88" t="s">
        <v>122</v>
      </c>
      <c r="C70" s="88" t="s">
        <v>154</v>
      </c>
      <c r="D70" s="94">
        <v>57</v>
      </c>
    </row>
    <row r="71" spans="1:4" ht="12.75">
      <c r="A71" s="87"/>
      <c r="B71" s="88" t="s">
        <v>122</v>
      </c>
      <c r="C71" s="88" t="s">
        <v>273</v>
      </c>
      <c r="D71" s="94">
        <v>38</v>
      </c>
    </row>
    <row r="72" spans="1:4" ht="12.75">
      <c r="A72" s="87"/>
      <c r="B72" s="88"/>
      <c r="C72" s="88"/>
      <c r="D72" s="94"/>
    </row>
    <row r="73" spans="1:4" ht="12.75">
      <c r="A73" s="87" t="s">
        <v>155</v>
      </c>
      <c r="B73" s="88" t="s">
        <v>122</v>
      </c>
      <c r="C73" s="88" t="s">
        <v>307</v>
      </c>
      <c r="D73" s="94">
        <v>107</v>
      </c>
    </row>
    <row r="74" spans="1:4" ht="12.75">
      <c r="A74" s="87"/>
      <c r="B74" s="88" t="s">
        <v>122</v>
      </c>
      <c r="C74" s="88" t="s">
        <v>156</v>
      </c>
      <c r="D74" s="94">
        <v>67</v>
      </c>
    </row>
    <row r="75" spans="1:4" ht="12.75">
      <c r="A75" s="87"/>
      <c r="B75" s="88"/>
      <c r="C75" s="88"/>
      <c r="D75" s="94"/>
    </row>
    <row r="76" spans="1:4" ht="12.75">
      <c r="A76" s="87" t="s">
        <v>157</v>
      </c>
      <c r="B76" s="88" t="s">
        <v>122</v>
      </c>
      <c r="C76" s="88" t="s">
        <v>274</v>
      </c>
      <c r="D76" s="94">
        <v>174</v>
      </c>
    </row>
    <row r="77" spans="1:4" ht="12.75">
      <c r="A77" s="87"/>
      <c r="B77" s="88"/>
      <c r="C77" s="88"/>
      <c r="D77" s="94"/>
    </row>
    <row r="78" spans="1:4" ht="12.75">
      <c r="A78" s="87" t="s">
        <v>158</v>
      </c>
      <c r="B78" s="88" t="s">
        <v>122</v>
      </c>
      <c r="C78" s="88" t="s">
        <v>275</v>
      </c>
      <c r="D78" s="94">
        <v>78</v>
      </c>
    </row>
    <row r="79" spans="1:4" ht="12.75">
      <c r="A79" s="87"/>
      <c r="B79" s="88" t="s">
        <v>122</v>
      </c>
      <c r="C79" s="88" t="s">
        <v>276</v>
      </c>
      <c r="D79" s="94">
        <v>86</v>
      </c>
    </row>
    <row r="80" spans="1:4" ht="12.75">
      <c r="A80" s="87"/>
      <c r="B80" s="88"/>
      <c r="C80" s="88"/>
      <c r="D80" s="94"/>
    </row>
    <row r="81" spans="1:4" ht="12.75">
      <c r="A81" s="87" t="s">
        <v>159</v>
      </c>
      <c r="B81" s="88" t="s">
        <v>122</v>
      </c>
      <c r="C81" s="88" t="s">
        <v>277</v>
      </c>
      <c r="D81" s="94">
        <v>78</v>
      </c>
    </row>
    <row r="82" spans="1:4" ht="12.75">
      <c r="A82" s="87"/>
      <c r="B82" s="88"/>
      <c r="C82" s="88"/>
      <c r="D82" s="94"/>
    </row>
    <row r="83" spans="1:4" ht="12.75">
      <c r="A83" s="87" t="s">
        <v>160</v>
      </c>
      <c r="B83" s="88" t="s">
        <v>122</v>
      </c>
      <c r="C83" s="88" t="s">
        <v>278</v>
      </c>
      <c r="D83" s="94">
        <v>63</v>
      </c>
    </row>
    <row r="84" spans="1:4" ht="12.75">
      <c r="A84" s="87"/>
      <c r="B84" s="88" t="s">
        <v>122</v>
      </c>
      <c r="C84" s="88" t="s">
        <v>279</v>
      </c>
      <c r="D84" s="94">
        <v>89</v>
      </c>
    </row>
    <row r="85" spans="1:4" ht="12.75">
      <c r="A85" s="87"/>
      <c r="B85" s="88"/>
      <c r="C85" s="88"/>
      <c r="D85" s="94"/>
    </row>
    <row r="86" spans="1:4" ht="12.75">
      <c r="A86" s="87" t="s">
        <v>161</v>
      </c>
      <c r="B86" s="88" t="s">
        <v>121</v>
      </c>
      <c r="C86" s="88" t="s">
        <v>280</v>
      </c>
      <c r="D86" s="94">
        <v>86</v>
      </c>
    </row>
    <row r="87" spans="1:4" ht="12.75">
      <c r="A87" s="87"/>
      <c r="B87" s="88" t="s">
        <v>121</v>
      </c>
      <c r="C87" s="88" t="s">
        <v>281</v>
      </c>
      <c r="D87" s="94">
        <v>14</v>
      </c>
    </row>
    <row r="88" spans="1:4" ht="12.75">
      <c r="A88" s="87"/>
      <c r="B88" s="88" t="s">
        <v>122</v>
      </c>
      <c r="C88" s="88" t="s">
        <v>282</v>
      </c>
      <c r="D88" s="94">
        <v>108</v>
      </c>
    </row>
    <row r="89" spans="1:4" ht="12.75">
      <c r="A89" s="87"/>
      <c r="B89" s="88"/>
      <c r="C89" s="88"/>
      <c r="D89" s="94"/>
    </row>
    <row r="90" spans="1:4" ht="12.75">
      <c r="A90" s="87" t="s">
        <v>162</v>
      </c>
      <c r="B90" s="88" t="s">
        <v>122</v>
      </c>
      <c r="C90" s="88" t="s">
        <v>283</v>
      </c>
      <c r="D90" s="94">
        <v>82</v>
      </c>
    </row>
    <row r="91" spans="1:4" ht="12.75">
      <c r="A91" s="87"/>
      <c r="B91" s="88"/>
      <c r="C91" s="88"/>
      <c r="D91" s="94"/>
    </row>
    <row r="92" spans="1:4" ht="12.75">
      <c r="A92" s="87" t="s">
        <v>163</v>
      </c>
      <c r="B92" s="88" t="s">
        <v>121</v>
      </c>
      <c r="C92" s="88" t="s">
        <v>284</v>
      </c>
      <c r="D92" s="94">
        <v>33</v>
      </c>
    </row>
    <row r="93" spans="1:4" ht="12.75">
      <c r="A93" s="87"/>
      <c r="B93" s="88" t="s">
        <v>122</v>
      </c>
      <c r="C93" s="88" t="s">
        <v>225</v>
      </c>
      <c r="D93" s="94">
        <v>86</v>
      </c>
    </row>
    <row r="94" spans="1:4" ht="12.75">
      <c r="A94" s="87"/>
      <c r="B94" s="88" t="s">
        <v>122</v>
      </c>
      <c r="C94" s="88" t="s">
        <v>285</v>
      </c>
      <c r="D94" s="94">
        <v>33</v>
      </c>
    </row>
    <row r="95" spans="1:4" ht="12.75">
      <c r="A95" s="87"/>
      <c r="B95" s="88"/>
      <c r="C95" s="88"/>
      <c r="D95" s="94"/>
    </row>
    <row r="96" spans="1:4" ht="12.75">
      <c r="A96" s="87" t="s">
        <v>164</v>
      </c>
      <c r="B96" s="88" t="s">
        <v>122</v>
      </c>
      <c r="C96" s="88" t="s">
        <v>286</v>
      </c>
      <c r="D96" s="94">
        <v>130</v>
      </c>
    </row>
    <row r="97" spans="1:4" ht="12.75">
      <c r="A97" s="87"/>
      <c r="B97" s="88"/>
      <c r="C97" s="88"/>
      <c r="D97" s="94"/>
    </row>
    <row r="98" spans="1:4" ht="12.75">
      <c r="A98" s="87" t="s">
        <v>165</v>
      </c>
      <c r="B98" s="88" t="s">
        <v>122</v>
      </c>
      <c r="C98" s="88" t="s">
        <v>287</v>
      </c>
      <c r="D98" s="94">
        <v>124</v>
      </c>
    </row>
    <row r="99" spans="1:4" ht="12.75">
      <c r="A99" s="87"/>
      <c r="B99" s="88"/>
      <c r="C99" s="88"/>
      <c r="D99" s="94"/>
    </row>
    <row r="100" spans="1:4" ht="12.75">
      <c r="A100" s="87" t="s">
        <v>166</v>
      </c>
      <c r="B100" s="88" t="s">
        <v>122</v>
      </c>
      <c r="C100" s="88" t="s">
        <v>288</v>
      </c>
      <c r="D100" s="94">
        <v>129</v>
      </c>
    </row>
    <row r="101" spans="1:4" ht="12.75">
      <c r="A101" s="87"/>
      <c r="B101" s="88"/>
      <c r="C101" s="88"/>
      <c r="D101" s="94"/>
    </row>
    <row r="102" spans="1:4" ht="12.75">
      <c r="A102" s="87" t="s">
        <v>167</v>
      </c>
      <c r="B102" s="88" t="s">
        <v>122</v>
      </c>
      <c r="C102" s="88" t="s">
        <v>189</v>
      </c>
      <c r="D102" s="94">
        <v>93</v>
      </c>
    </row>
    <row r="103" spans="1:4" ht="12.75">
      <c r="A103" s="87"/>
      <c r="B103" s="88"/>
      <c r="C103" s="88"/>
      <c r="D103" s="94"/>
    </row>
    <row r="104" spans="1:4" ht="12.75">
      <c r="A104" s="87" t="s">
        <v>168</v>
      </c>
      <c r="B104" s="88" t="s">
        <v>122</v>
      </c>
      <c r="C104" s="88" t="s">
        <v>289</v>
      </c>
      <c r="D104" s="94">
        <v>136</v>
      </c>
    </row>
    <row r="105" spans="1:4" ht="12.75">
      <c r="A105" s="87"/>
      <c r="B105" s="88"/>
      <c r="C105" s="88"/>
      <c r="D105" s="94"/>
    </row>
    <row r="106" spans="1:4" ht="12.75">
      <c r="A106" s="87" t="s">
        <v>169</v>
      </c>
      <c r="B106" s="88" t="s">
        <v>121</v>
      </c>
      <c r="C106" s="88" t="s">
        <v>170</v>
      </c>
      <c r="D106" s="94">
        <v>46</v>
      </c>
    </row>
    <row r="107" spans="1:4" ht="12.75">
      <c r="A107" s="87"/>
      <c r="B107" s="88" t="s">
        <v>122</v>
      </c>
      <c r="C107" s="88" t="s">
        <v>290</v>
      </c>
      <c r="D107" s="94">
        <v>126</v>
      </c>
    </row>
    <row r="108" spans="1:4" ht="12.75">
      <c r="A108" s="87"/>
      <c r="B108" s="88"/>
      <c r="C108" s="88"/>
      <c r="D108" s="94"/>
    </row>
    <row r="109" spans="1:4" ht="12.75">
      <c r="A109" s="87" t="s">
        <v>171</v>
      </c>
      <c r="B109" s="88" t="s">
        <v>121</v>
      </c>
      <c r="C109" s="88" t="s">
        <v>291</v>
      </c>
      <c r="D109" s="94">
        <v>44</v>
      </c>
    </row>
    <row r="110" spans="1:4" ht="12.75">
      <c r="A110" s="87"/>
      <c r="B110" s="88" t="s">
        <v>122</v>
      </c>
      <c r="C110" s="88" t="s">
        <v>292</v>
      </c>
      <c r="D110" s="94">
        <v>184</v>
      </c>
    </row>
    <row r="111" spans="1:4" ht="12.75">
      <c r="A111" s="87"/>
      <c r="B111" s="88"/>
      <c r="C111" s="88"/>
      <c r="D111" s="94"/>
    </row>
    <row r="112" spans="1:4" ht="12.75">
      <c r="A112" s="87" t="s">
        <v>172</v>
      </c>
      <c r="B112" s="88" t="s">
        <v>122</v>
      </c>
      <c r="C112" s="88" t="s">
        <v>245</v>
      </c>
      <c r="D112" s="94">
        <v>78</v>
      </c>
    </row>
    <row r="113" spans="1:4" ht="12.75">
      <c r="A113" s="87"/>
      <c r="B113" s="88"/>
      <c r="C113" s="88"/>
      <c r="D113" s="94"/>
    </row>
    <row r="114" spans="1:4" ht="12.75">
      <c r="A114" s="87" t="s">
        <v>173</v>
      </c>
      <c r="B114" s="88" t="s">
        <v>122</v>
      </c>
      <c r="C114" s="88" t="s">
        <v>220</v>
      </c>
      <c r="D114" s="94">
        <v>55</v>
      </c>
    </row>
    <row r="115" spans="1:4" ht="12.75">
      <c r="A115" s="87"/>
      <c r="B115" s="88" t="s">
        <v>122</v>
      </c>
      <c r="C115" s="88" t="s">
        <v>293</v>
      </c>
      <c r="D115" s="94">
        <v>85</v>
      </c>
    </row>
    <row r="116" spans="1:4" ht="12.75">
      <c r="A116" s="87"/>
      <c r="B116" s="88"/>
      <c r="C116" s="88"/>
      <c r="D116" s="94"/>
    </row>
    <row r="117" spans="1:4" ht="12.75">
      <c r="A117" s="87" t="s">
        <v>174</v>
      </c>
      <c r="B117" s="88" t="s">
        <v>122</v>
      </c>
      <c r="C117" s="88" t="s">
        <v>294</v>
      </c>
      <c r="D117" s="94">
        <v>20</v>
      </c>
    </row>
    <row r="118" spans="1:4" ht="12.75">
      <c r="A118" s="87"/>
      <c r="B118" s="88" t="s">
        <v>122</v>
      </c>
      <c r="C118" s="88" t="s">
        <v>295</v>
      </c>
      <c r="D118" s="94">
        <v>29</v>
      </c>
    </row>
    <row r="119" spans="1:4" ht="12.75">
      <c r="A119" s="87"/>
      <c r="B119" s="88"/>
      <c r="C119" s="88"/>
      <c r="D119" s="94"/>
    </row>
    <row r="120" spans="1:4" ht="12.75">
      <c r="A120" s="87" t="s">
        <v>175</v>
      </c>
      <c r="B120" s="88" t="s">
        <v>121</v>
      </c>
      <c r="C120" s="88" t="s">
        <v>296</v>
      </c>
      <c r="D120" s="94">
        <v>16</v>
      </c>
    </row>
    <row r="121" spans="1:4" ht="12.75">
      <c r="A121" s="87"/>
      <c r="B121" s="88" t="s">
        <v>122</v>
      </c>
      <c r="C121" s="88" t="s">
        <v>308</v>
      </c>
      <c r="D121" s="94">
        <v>105</v>
      </c>
    </row>
    <row r="122" spans="1:4" ht="12.75">
      <c r="A122" s="87"/>
      <c r="B122" s="88"/>
      <c r="C122" s="88"/>
      <c r="D122" s="94"/>
    </row>
    <row r="123" spans="1:4" ht="12.75">
      <c r="A123" s="87" t="s">
        <v>176</v>
      </c>
      <c r="B123" s="88" t="s">
        <v>122</v>
      </c>
      <c r="C123" s="88" t="s">
        <v>297</v>
      </c>
      <c r="D123" s="94">
        <v>71</v>
      </c>
    </row>
    <row r="124" spans="1:4" ht="12.75">
      <c r="A124" s="87"/>
      <c r="B124" s="88" t="s">
        <v>122</v>
      </c>
      <c r="C124" s="88" t="s">
        <v>298</v>
      </c>
      <c r="D124" s="94">
        <v>75</v>
      </c>
    </row>
    <row r="125" spans="1:4" ht="12.75">
      <c r="A125" s="87"/>
      <c r="B125" s="88"/>
      <c r="C125" s="88"/>
      <c r="D125" s="94"/>
    </row>
    <row r="126" spans="1:4" ht="12.75">
      <c r="A126" s="87" t="s">
        <v>177</v>
      </c>
      <c r="B126" s="88" t="s">
        <v>121</v>
      </c>
      <c r="C126" s="88" t="s">
        <v>299</v>
      </c>
      <c r="D126" s="94">
        <v>40</v>
      </c>
    </row>
    <row r="127" spans="1:4" ht="12.75">
      <c r="A127" s="87"/>
      <c r="B127" s="88" t="s">
        <v>122</v>
      </c>
      <c r="C127" s="88" t="s">
        <v>240</v>
      </c>
      <c r="D127" s="94">
        <v>169</v>
      </c>
    </row>
    <row r="128" spans="1:4" ht="12.75">
      <c r="A128" s="87"/>
      <c r="B128" s="88"/>
      <c r="C128" s="88"/>
      <c r="D128" s="94"/>
    </row>
    <row r="129" spans="1:4" ht="12.75">
      <c r="A129" s="87" t="s">
        <v>178</v>
      </c>
      <c r="B129" s="88" t="s">
        <v>121</v>
      </c>
      <c r="C129" s="88" t="s">
        <v>43</v>
      </c>
      <c r="D129" s="94">
        <v>40</v>
      </c>
    </row>
    <row r="130" spans="1:4" ht="12.75">
      <c r="A130" s="87"/>
      <c r="B130" s="88" t="s">
        <v>122</v>
      </c>
      <c r="C130" s="88" t="s">
        <v>300</v>
      </c>
      <c r="D130" s="94">
        <v>169</v>
      </c>
    </row>
    <row r="131" spans="1:4" ht="12.75">
      <c r="A131" s="87"/>
      <c r="B131" s="88"/>
      <c r="C131" s="88"/>
      <c r="D131" s="94"/>
    </row>
    <row r="132" spans="1:4" ht="12.75">
      <c r="A132" s="87" t="s">
        <v>179</v>
      </c>
      <c r="B132" s="88" t="s">
        <v>302</v>
      </c>
      <c r="C132" s="88" t="s">
        <v>187</v>
      </c>
      <c r="D132" s="94">
        <v>24</v>
      </c>
    </row>
    <row r="133" spans="1:4" ht="12.75">
      <c r="A133" s="87"/>
      <c r="B133" s="88"/>
      <c r="C133" s="88"/>
      <c r="D133" s="94"/>
    </row>
    <row r="134" spans="1:4" ht="12.75">
      <c r="A134" s="87" t="s">
        <v>180</v>
      </c>
      <c r="B134" s="88" t="s">
        <v>121</v>
      </c>
      <c r="C134" s="88" t="s">
        <v>301</v>
      </c>
      <c r="D134" s="94">
        <v>40</v>
      </c>
    </row>
    <row r="135" spans="1:4" ht="12.75">
      <c r="A135" s="87"/>
      <c r="B135" s="88" t="s">
        <v>122</v>
      </c>
      <c r="C135" s="88" t="s">
        <v>181</v>
      </c>
      <c r="D135" s="94">
        <v>151</v>
      </c>
    </row>
    <row r="136" spans="1:4" ht="12.75">
      <c r="A136" s="87"/>
      <c r="B136" s="88"/>
      <c r="C136" s="88"/>
      <c r="D136" s="94"/>
    </row>
  </sheetData>
  <sheetProtection/>
  <mergeCells count="2">
    <mergeCell ref="A1:D1"/>
    <mergeCell ref="A3:D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100" zoomScalePageLayoutView="0" workbookViewId="0" topLeftCell="A1">
      <pane ySplit="5" topLeftCell="A33" activePane="bottomLeft" state="frozen"/>
      <selection pane="topLeft" activeCell="I65" sqref="I65"/>
      <selection pane="bottomLeft" activeCell="P4" sqref="P4"/>
    </sheetView>
  </sheetViews>
  <sheetFormatPr defaultColWidth="9.140625" defaultRowHeight="12.75"/>
  <cols>
    <col min="1" max="1" width="15.140625" style="19" bestFit="1" customWidth="1"/>
    <col min="2" max="3" width="7.140625" style="19" customWidth="1"/>
    <col min="4" max="4" width="7.7109375" style="19" customWidth="1"/>
    <col min="5" max="5" width="7.140625" style="19" customWidth="1"/>
    <col min="6" max="10" width="7.140625" style="41" customWidth="1"/>
    <col min="11" max="11" width="7.00390625" style="41" customWidth="1"/>
    <col min="12" max="13" width="8.7109375" style="41" customWidth="1"/>
    <col min="14" max="16384" width="9.140625" style="13" customWidth="1"/>
  </cols>
  <sheetData>
    <row r="1" spans="1:12" ht="12.75">
      <c r="A1" s="28"/>
      <c r="B1" s="174"/>
      <c r="C1" s="175"/>
      <c r="D1" s="175"/>
      <c r="E1" s="175"/>
      <c r="F1" s="175"/>
      <c r="G1" s="175"/>
      <c r="H1" s="175"/>
      <c r="I1" s="175"/>
      <c r="J1" s="175"/>
      <c r="K1" s="176"/>
      <c r="L1" s="64"/>
    </row>
    <row r="2" spans="1:12" ht="12.75">
      <c r="A2" s="31"/>
      <c r="B2" s="171" t="s">
        <v>2</v>
      </c>
      <c r="C2" s="172"/>
      <c r="D2" s="172"/>
      <c r="E2" s="172"/>
      <c r="F2" s="172"/>
      <c r="G2" s="172"/>
      <c r="H2" s="172"/>
      <c r="I2" s="172"/>
      <c r="J2" s="172"/>
      <c r="K2" s="173"/>
      <c r="L2" s="62"/>
    </row>
    <row r="3" spans="1:13" ht="12.75">
      <c r="A3" s="32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3"/>
      <c r="M3" s="13"/>
    </row>
    <row r="4" spans="1:13" ht="87.75" customHeight="1" thickBot="1">
      <c r="A4" s="33" t="s">
        <v>16</v>
      </c>
      <c r="B4" s="7" t="s">
        <v>192</v>
      </c>
      <c r="C4" s="7" t="s">
        <v>193</v>
      </c>
      <c r="D4" s="7" t="s">
        <v>194</v>
      </c>
      <c r="E4" s="7" t="s">
        <v>195</v>
      </c>
      <c r="F4" s="7" t="s">
        <v>196</v>
      </c>
      <c r="G4" s="7" t="s">
        <v>197</v>
      </c>
      <c r="H4" s="7" t="s">
        <v>198</v>
      </c>
      <c r="I4" s="7" t="s">
        <v>36</v>
      </c>
      <c r="J4" s="7" t="s">
        <v>199</v>
      </c>
      <c r="K4" s="7" t="s">
        <v>200</v>
      </c>
      <c r="L4" s="13"/>
      <c r="M4" s="13"/>
    </row>
    <row r="5" spans="1:13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  <c r="L5" s="13"/>
      <c r="M5" s="13"/>
    </row>
    <row r="6" spans="1:13" ht="12.75">
      <c r="A6" s="1" t="s">
        <v>47</v>
      </c>
      <c r="B6" s="34">
        <v>95</v>
      </c>
      <c r="C6" s="35">
        <v>0</v>
      </c>
      <c r="D6" s="49">
        <v>38</v>
      </c>
      <c r="E6" s="49">
        <v>48</v>
      </c>
      <c r="F6" s="35">
        <v>0</v>
      </c>
      <c r="G6" s="121">
        <v>0</v>
      </c>
      <c r="H6" s="121">
        <v>55</v>
      </c>
      <c r="I6" s="121">
        <v>52</v>
      </c>
      <c r="J6" s="121">
        <v>0</v>
      </c>
      <c r="K6" s="22">
        <v>1</v>
      </c>
      <c r="L6" s="13"/>
      <c r="M6" s="13"/>
    </row>
    <row r="7" spans="1:13" ht="12.75">
      <c r="A7" s="1" t="s">
        <v>48</v>
      </c>
      <c r="B7" s="36">
        <v>49</v>
      </c>
      <c r="C7" s="37">
        <v>3</v>
      </c>
      <c r="D7" s="50">
        <v>23</v>
      </c>
      <c r="E7" s="50">
        <v>64</v>
      </c>
      <c r="F7" s="37">
        <v>0</v>
      </c>
      <c r="G7" s="122">
        <v>0</v>
      </c>
      <c r="H7" s="122">
        <v>45</v>
      </c>
      <c r="I7" s="122">
        <v>73</v>
      </c>
      <c r="J7" s="122">
        <v>2</v>
      </c>
      <c r="K7" s="26">
        <v>1</v>
      </c>
      <c r="L7" s="13"/>
      <c r="M7" s="13"/>
    </row>
    <row r="8" spans="1:13" ht="12.75">
      <c r="A8" s="1" t="s">
        <v>49</v>
      </c>
      <c r="B8" s="36">
        <v>48</v>
      </c>
      <c r="C8" s="37">
        <v>1</v>
      </c>
      <c r="D8" s="50">
        <v>40</v>
      </c>
      <c r="E8" s="50">
        <v>48</v>
      </c>
      <c r="F8" s="37">
        <v>0</v>
      </c>
      <c r="G8" s="122">
        <v>0</v>
      </c>
      <c r="H8" s="122">
        <v>35</v>
      </c>
      <c r="I8" s="122">
        <v>48</v>
      </c>
      <c r="J8" s="122">
        <v>2</v>
      </c>
      <c r="K8" s="26">
        <v>1</v>
      </c>
      <c r="L8" s="13"/>
      <c r="M8" s="13"/>
    </row>
    <row r="9" spans="1:13" ht="12.75">
      <c r="A9" s="1" t="s">
        <v>50</v>
      </c>
      <c r="B9" s="36">
        <v>74</v>
      </c>
      <c r="C9" s="37">
        <v>1</v>
      </c>
      <c r="D9" s="50">
        <v>73</v>
      </c>
      <c r="E9" s="50">
        <v>37</v>
      </c>
      <c r="F9" s="37">
        <v>0</v>
      </c>
      <c r="G9" s="122">
        <v>1</v>
      </c>
      <c r="H9" s="122">
        <v>28</v>
      </c>
      <c r="I9" s="122">
        <v>36</v>
      </c>
      <c r="J9" s="122">
        <v>5</v>
      </c>
      <c r="K9" s="26">
        <v>0</v>
      </c>
      <c r="L9" s="13"/>
      <c r="M9" s="13"/>
    </row>
    <row r="10" spans="1:13" ht="12.75">
      <c r="A10" s="1" t="s">
        <v>51</v>
      </c>
      <c r="B10" s="36">
        <v>65</v>
      </c>
      <c r="C10" s="37">
        <v>3</v>
      </c>
      <c r="D10" s="50">
        <v>69</v>
      </c>
      <c r="E10" s="50">
        <v>47</v>
      </c>
      <c r="F10" s="37">
        <v>1</v>
      </c>
      <c r="G10" s="122">
        <v>1</v>
      </c>
      <c r="H10" s="122">
        <v>55</v>
      </c>
      <c r="I10" s="122">
        <v>47</v>
      </c>
      <c r="J10" s="122">
        <v>2</v>
      </c>
      <c r="K10" s="26">
        <v>3</v>
      </c>
      <c r="L10" s="13"/>
      <c r="M10" s="13"/>
    </row>
    <row r="11" spans="1:13" ht="12.75">
      <c r="A11" s="1" t="s">
        <v>52</v>
      </c>
      <c r="B11" s="36">
        <v>48</v>
      </c>
      <c r="C11" s="37">
        <v>0</v>
      </c>
      <c r="D11" s="50">
        <v>67</v>
      </c>
      <c r="E11" s="50">
        <v>25</v>
      </c>
      <c r="F11" s="37">
        <v>0</v>
      </c>
      <c r="G11" s="122">
        <v>2</v>
      </c>
      <c r="H11" s="122">
        <v>33</v>
      </c>
      <c r="I11" s="122">
        <v>18</v>
      </c>
      <c r="J11" s="122">
        <v>3</v>
      </c>
      <c r="K11" s="26">
        <v>0</v>
      </c>
      <c r="L11" s="13"/>
      <c r="M11" s="13"/>
    </row>
    <row r="12" spans="1:13" ht="12.75">
      <c r="A12" s="1" t="s">
        <v>53</v>
      </c>
      <c r="B12" s="36">
        <v>53</v>
      </c>
      <c r="C12" s="37">
        <v>4</v>
      </c>
      <c r="D12" s="50">
        <v>35</v>
      </c>
      <c r="E12" s="50">
        <v>51</v>
      </c>
      <c r="F12" s="37">
        <v>2</v>
      </c>
      <c r="G12" s="122">
        <v>0</v>
      </c>
      <c r="H12" s="122">
        <v>31</v>
      </c>
      <c r="I12" s="122">
        <v>25</v>
      </c>
      <c r="J12" s="122">
        <v>0</v>
      </c>
      <c r="K12" s="26">
        <v>1</v>
      </c>
      <c r="L12" s="13"/>
      <c r="M12" s="13"/>
    </row>
    <row r="13" spans="1:13" ht="12.75">
      <c r="A13" s="1" t="s">
        <v>54</v>
      </c>
      <c r="B13" s="36">
        <v>37</v>
      </c>
      <c r="C13" s="37">
        <v>1</v>
      </c>
      <c r="D13" s="50">
        <v>28</v>
      </c>
      <c r="E13" s="50">
        <v>53</v>
      </c>
      <c r="F13" s="37">
        <v>1</v>
      </c>
      <c r="G13" s="122">
        <v>1</v>
      </c>
      <c r="H13" s="122">
        <v>40</v>
      </c>
      <c r="I13" s="122">
        <v>37</v>
      </c>
      <c r="J13" s="122">
        <v>1</v>
      </c>
      <c r="K13" s="26">
        <v>2</v>
      </c>
      <c r="L13" s="13"/>
      <c r="M13" s="13"/>
    </row>
    <row r="14" spans="1:13" ht="12.75">
      <c r="A14" s="1" t="s">
        <v>55</v>
      </c>
      <c r="B14" s="36">
        <v>46</v>
      </c>
      <c r="C14" s="37">
        <v>1</v>
      </c>
      <c r="D14" s="50">
        <v>38</v>
      </c>
      <c r="E14" s="50">
        <v>59</v>
      </c>
      <c r="F14" s="37">
        <v>2</v>
      </c>
      <c r="G14" s="122">
        <v>0</v>
      </c>
      <c r="H14" s="122">
        <v>43</v>
      </c>
      <c r="I14" s="122">
        <v>31</v>
      </c>
      <c r="J14" s="122">
        <v>2</v>
      </c>
      <c r="K14" s="26">
        <v>0</v>
      </c>
      <c r="L14" s="13"/>
      <c r="M14" s="13"/>
    </row>
    <row r="15" spans="1:13" ht="12.75">
      <c r="A15" s="1" t="s">
        <v>56</v>
      </c>
      <c r="B15" s="36">
        <v>37</v>
      </c>
      <c r="C15" s="37">
        <v>3</v>
      </c>
      <c r="D15" s="50">
        <v>23</v>
      </c>
      <c r="E15" s="50">
        <v>35</v>
      </c>
      <c r="F15" s="37">
        <v>0</v>
      </c>
      <c r="G15" s="122">
        <v>0</v>
      </c>
      <c r="H15" s="122">
        <v>40</v>
      </c>
      <c r="I15" s="122">
        <v>38</v>
      </c>
      <c r="J15" s="122">
        <v>2</v>
      </c>
      <c r="K15" s="26">
        <v>0</v>
      </c>
      <c r="L15" s="13"/>
      <c r="M15" s="13"/>
    </row>
    <row r="16" spans="1:13" ht="12.75">
      <c r="A16" s="1" t="s">
        <v>57</v>
      </c>
      <c r="B16" s="36">
        <v>18</v>
      </c>
      <c r="C16" s="37">
        <v>1</v>
      </c>
      <c r="D16" s="50">
        <v>20</v>
      </c>
      <c r="E16" s="50">
        <v>31</v>
      </c>
      <c r="F16" s="37">
        <v>1</v>
      </c>
      <c r="G16" s="122">
        <v>0</v>
      </c>
      <c r="H16" s="122">
        <v>27</v>
      </c>
      <c r="I16" s="122">
        <v>22</v>
      </c>
      <c r="J16" s="122">
        <v>0</v>
      </c>
      <c r="K16" s="26">
        <v>0</v>
      </c>
      <c r="L16" s="13"/>
      <c r="M16" s="13"/>
    </row>
    <row r="17" spans="1:13" ht="12.75">
      <c r="A17" s="1" t="s">
        <v>58</v>
      </c>
      <c r="B17" s="36">
        <v>38</v>
      </c>
      <c r="C17" s="37">
        <v>2</v>
      </c>
      <c r="D17" s="50">
        <v>21</v>
      </c>
      <c r="E17" s="50">
        <v>29</v>
      </c>
      <c r="F17" s="37">
        <v>2</v>
      </c>
      <c r="G17" s="122">
        <v>0</v>
      </c>
      <c r="H17" s="122">
        <v>35</v>
      </c>
      <c r="I17" s="122">
        <v>24</v>
      </c>
      <c r="J17" s="122">
        <v>0</v>
      </c>
      <c r="K17" s="26">
        <v>0</v>
      </c>
      <c r="L17" s="13"/>
      <c r="M17" s="13"/>
    </row>
    <row r="18" spans="1:13" ht="12.75">
      <c r="A18" s="1" t="s">
        <v>59</v>
      </c>
      <c r="B18" s="36">
        <v>39</v>
      </c>
      <c r="C18" s="37">
        <v>2</v>
      </c>
      <c r="D18" s="50">
        <v>37</v>
      </c>
      <c r="E18" s="50">
        <v>43</v>
      </c>
      <c r="F18" s="37">
        <v>1</v>
      </c>
      <c r="G18" s="122">
        <v>0</v>
      </c>
      <c r="H18" s="122">
        <v>44</v>
      </c>
      <c r="I18" s="122">
        <v>16</v>
      </c>
      <c r="J18" s="122">
        <v>2</v>
      </c>
      <c r="K18" s="26">
        <v>0</v>
      </c>
      <c r="L18" s="13"/>
      <c r="M18" s="13"/>
    </row>
    <row r="19" spans="1:13" ht="12.75">
      <c r="A19" s="1" t="s">
        <v>60</v>
      </c>
      <c r="B19" s="36">
        <v>25</v>
      </c>
      <c r="C19" s="37">
        <v>3</v>
      </c>
      <c r="D19" s="50">
        <v>28</v>
      </c>
      <c r="E19" s="50">
        <v>38</v>
      </c>
      <c r="F19" s="37">
        <v>1</v>
      </c>
      <c r="G19" s="122">
        <v>2</v>
      </c>
      <c r="H19" s="122">
        <v>27</v>
      </c>
      <c r="I19" s="122">
        <v>24</v>
      </c>
      <c r="J19" s="122">
        <v>1</v>
      </c>
      <c r="K19" s="26">
        <v>2</v>
      </c>
      <c r="L19" s="13"/>
      <c r="M19" s="13"/>
    </row>
    <row r="20" spans="1:13" ht="12.75">
      <c r="A20" s="1" t="s">
        <v>61</v>
      </c>
      <c r="B20" s="36">
        <v>32</v>
      </c>
      <c r="C20" s="37">
        <v>1</v>
      </c>
      <c r="D20" s="50">
        <v>34</v>
      </c>
      <c r="E20" s="50">
        <v>41</v>
      </c>
      <c r="F20" s="37">
        <v>3</v>
      </c>
      <c r="G20" s="122">
        <v>3</v>
      </c>
      <c r="H20" s="122">
        <v>53</v>
      </c>
      <c r="I20" s="122">
        <v>34</v>
      </c>
      <c r="J20" s="122">
        <v>0</v>
      </c>
      <c r="K20" s="26">
        <v>2</v>
      </c>
      <c r="L20" s="13"/>
      <c r="M20" s="13"/>
    </row>
    <row r="21" spans="1:13" ht="12.75">
      <c r="A21" s="1" t="s">
        <v>62</v>
      </c>
      <c r="B21" s="36">
        <v>34</v>
      </c>
      <c r="C21" s="37">
        <v>3</v>
      </c>
      <c r="D21" s="50">
        <v>33</v>
      </c>
      <c r="E21" s="50">
        <v>26</v>
      </c>
      <c r="F21" s="37">
        <v>1</v>
      </c>
      <c r="G21" s="122">
        <v>2</v>
      </c>
      <c r="H21" s="122">
        <v>14</v>
      </c>
      <c r="I21" s="122">
        <v>22</v>
      </c>
      <c r="J21" s="122">
        <v>2</v>
      </c>
      <c r="K21" s="26">
        <v>1</v>
      </c>
      <c r="L21" s="13"/>
      <c r="M21" s="13"/>
    </row>
    <row r="22" spans="1:13" ht="12.75">
      <c r="A22" s="1" t="s">
        <v>63</v>
      </c>
      <c r="B22" s="36">
        <v>30</v>
      </c>
      <c r="C22" s="37">
        <v>0</v>
      </c>
      <c r="D22" s="50">
        <v>47</v>
      </c>
      <c r="E22" s="50">
        <v>48</v>
      </c>
      <c r="F22" s="37">
        <v>0</v>
      </c>
      <c r="G22" s="122">
        <v>2</v>
      </c>
      <c r="H22" s="122">
        <v>39</v>
      </c>
      <c r="I22" s="122">
        <v>24</v>
      </c>
      <c r="J22" s="122">
        <v>3</v>
      </c>
      <c r="K22" s="26">
        <v>1</v>
      </c>
      <c r="L22" s="13"/>
      <c r="M22" s="13"/>
    </row>
    <row r="23" spans="1:13" ht="12.75">
      <c r="A23" s="1" t="s">
        <v>64</v>
      </c>
      <c r="B23" s="36">
        <v>47</v>
      </c>
      <c r="C23" s="37">
        <v>1</v>
      </c>
      <c r="D23" s="50">
        <v>60</v>
      </c>
      <c r="E23" s="50">
        <v>50</v>
      </c>
      <c r="F23" s="37">
        <v>3</v>
      </c>
      <c r="G23" s="122">
        <v>2</v>
      </c>
      <c r="H23" s="122">
        <v>32</v>
      </c>
      <c r="I23" s="122">
        <v>36</v>
      </c>
      <c r="J23" s="122">
        <v>3</v>
      </c>
      <c r="K23" s="26">
        <v>0</v>
      </c>
      <c r="L23" s="13"/>
      <c r="M23" s="13"/>
    </row>
    <row r="24" spans="1:13" ht="12.75">
      <c r="A24" s="1" t="s">
        <v>65</v>
      </c>
      <c r="B24" s="36">
        <v>44</v>
      </c>
      <c r="C24" s="37">
        <v>2</v>
      </c>
      <c r="D24" s="50">
        <v>27</v>
      </c>
      <c r="E24" s="50">
        <v>34</v>
      </c>
      <c r="F24" s="37">
        <v>1</v>
      </c>
      <c r="G24" s="122">
        <v>0</v>
      </c>
      <c r="H24" s="122">
        <v>24</v>
      </c>
      <c r="I24" s="122">
        <v>27</v>
      </c>
      <c r="J24" s="122">
        <v>1</v>
      </c>
      <c r="K24" s="26">
        <v>0</v>
      </c>
      <c r="L24" s="13"/>
      <c r="M24" s="13"/>
    </row>
    <row r="25" spans="1:13" ht="12.75">
      <c r="A25" s="1" t="s">
        <v>66</v>
      </c>
      <c r="B25" s="36">
        <v>64</v>
      </c>
      <c r="C25" s="37">
        <v>4</v>
      </c>
      <c r="D25" s="50">
        <v>60</v>
      </c>
      <c r="E25" s="50">
        <v>31</v>
      </c>
      <c r="F25" s="37">
        <v>1</v>
      </c>
      <c r="G25" s="122">
        <v>3</v>
      </c>
      <c r="H25" s="122">
        <v>19</v>
      </c>
      <c r="I25" s="122">
        <v>27</v>
      </c>
      <c r="J25" s="122">
        <v>4</v>
      </c>
      <c r="K25" s="26">
        <v>2</v>
      </c>
      <c r="L25" s="13"/>
      <c r="M25" s="13"/>
    </row>
    <row r="26" spans="1:13" ht="12.75">
      <c r="A26" s="1" t="s">
        <v>67</v>
      </c>
      <c r="B26" s="36">
        <v>49</v>
      </c>
      <c r="C26" s="37">
        <v>4</v>
      </c>
      <c r="D26" s="50">
        <v>91</v>
      </c>
      <c r="E26" s="50">
        <v>19</v>
      </c>
      <c r="F26" s="37">
        <v>0</v>
      </c>
      <c r="G26" s="122">
        <v>0</v>
      </c>
      <c r="H26" s="122">
        <v>15</v>
      </c>
      <c r="I26" s="122">
        <v>20</v>
      </c>
      <c r="J26" s="122">
        <v>0</v>
      </c>
      <c r="K26" s="26">
        <v>0</v>
      </c>
      <c r="L26" s="13"/>
      <c r="M26" s="13"/>
    </row>
    <row r="27" spans="1:13" ht="12.75">
      <c r="A27" s="1" t="s">
        <v>68</v>
      </c>
      <c r="B27" s="36">
        <v>31</v>
      </c>
      <c r="C27" s="37">
        <v>2</v>
      </c>
      <c r="D27" s="50">
        <v>19</v>
      </c>
      <c r="E27" s="50">
        <v>9</v>
      </c>
      <c r="F27" s="37">
        <v>0</v>
      </c>
      <c r="G27" s="122">
        <v>0</v>
      </c>
      <c r="H27" s="122">
        <v>23</v>
      </c>
      <c r="I27" s="122">
        <v>14</v>
      </c>
      <c r="J27" s="122">
        <v>0</v>
      </c>
      <c r="K27" s="26">
        <v>2</v>
      </c>
      <c r="L27" s="13"/>
      <c r="M27" s="13"/>
    </row>
    <row r="28" spans="1:13" ht="12.75">
      <c r="A28" s="1" t="s">
        <v>69</v>
      </c>
      <c r="B28" s="36">
        <v>20</v>
      </c>
      <c r="C28" s="37">
        <v>3</v>
      </c>
      <c r="D28" s="50">
        <v>32</v>
      </c>
      <c r="E28" s="50">
        <v>26</v>
      </c>
      <c r="F28" s="37">
        <v>1</v>
      </c>
      <c r="G28" s="122">
        <v>0</v>
      </c>
      <c r="H28" s="122">
        <v>38</v>
      </c>
      <c r="I28" s="122">
        <v>19</v>
      </c>
      <c r="J28" s="122">
        <v>0</v>
      </c>
      <c r="K28" s="26">
        <v>0</v>
      </c>
      <c r="L28" s="13"/>
      <c r="M28" s="13"/>
    </row>
    <row r="29" spans="1:13" ht="12.75">
      <c r="A29" s="1" t="s">
        <v>70</v>
      </c>
      <c r="B29" s="36">
        <v>69</v>
      </c>
      <c r="C29" s="37">
        <v>1</v>
      </c>
      <c r="D29" s="50">
        <v>53</v>
      </c>
      <c r="E29" s="50">
        <v>52</v>
      </c>
      <c r="F29" s="37">
        <v>0</v>
      </c>
      <c r="G29" s="122">
        <v>0</v>
      </c>
      <c r="H29" s="122">
        <v>29</v>
      </c>
      <c r="I29" s="122">
        <v>30</v>
      </c>
      <c r="J29" s="122">
        <v>2</v>
      </c>
      <c r="K29" s="26">
        <v>0</v>
      </c>
      <c r="L29" s="13"/>
      <c r="M29" s="13"/>
    </row>
    <row r="30" spans="1:13" ht="12.75">
      <c r="A30" s="1" t="s">
        <v>71</v>
      </c>
      <c r="B30" s="36">
        <v>34</v>
      </c>
      <c r="C30" s="37">
        <v>4</v>
      </c>
      <c r="D30" s="50">
        <v>28</v>
      </c>
      <c r="E30" s="50">
        <v>32</v>
      </c>
      <c r="F30" s="37">
        <v>2</v>
      </c>
      <c r="G30" s="122">
        <v>0</v>
      </c>
      <c r="H30" s="122">
        <v>31</v>
      </c>
      <c r="I30" s="122">
        <v>27</v>
      </c>
      <c r="J30" s="122">
        <v>2</v>
      </c>
      <c r="K30" s="26">
        <v>0</v>
      </c>
      <c r="L30" s="13"/>
      <c r="M30" s="13"/>
    </row>
    <row r="31" spans="1:13" ht="12.75">
      <c r="A31" s="1" t="s">
        <v>72</v>
      </c>
      <c r="B31" s="36">
        <v>35</v>
      </c>
      <c r="C31" s="37">
        <v>0</v>
      </c>
      <c r="D31" s="50">
        <v>29</v>
      </c>
      <c r="E31" s="50">
        <v>46</v>
      </c>
      <c r="F31" s="37">
        <v>1</v>
      </c>
      <c r="G31" s="122">
        <v>1</v>
      </c>
      <c r="H31" s="122">
        <v>31</v>
      </c>
      <c r="I31" s="122">
        <v>39</v>
      </c>
      <c r="J31" s="122">
        <v>2</v>
      </c>
      <c r="K31" s="26">
        <v>2</v>
      </c>
      <c r="L31" s="13"/>
      <c r="M31" s="13"/>
    </row>
    <row r="32" spans="1:13" ht="12.75">
      <c r="A32" s="1" t="s">
        <v>73</v>
      </c>
      <c r="B32" s="36">
        <v>45</v>
      </c>
      <c r="C32" s="37">
        <v>0</v>
      </c>
      <c r="D32" s="50">
        <v>30</v>
      </c>
      <c r="E32" s="50">
        <v>66</v>
      </c>
      <c r="F32" s="37">
        <v>2</v>
      </c>
      <c r="G32" s="122">
        <v>0</v>
      </c>
      <c r="H32" s="122">
        <v>63</v>
      </c>
      <c r="I32" s="122">
        <v>58</v>
      </c>
      <c r="J32" s="122">
        <v>2</v>
      </c>
      <c r="K32" s="26">
        <v>3</v>
      </c>
      <c r="L32" s="13"/>
      <c r="M32" s="13"/>
    </row>
    <row r="33" spans="1:13" ht="12.75">
      <c r="A33" s="1" t="s">
        <v>74</v>
      </c>
      <c r="B33" s="36">
        <v>30</v>
      </c>
      <c r="C33" s="37">
        <v>0</v>
      </c>
      <c r="D33" s="50">
        <v>14</v>
      </c>
      <c r="E33" s="50">
        <v>99</v>
      </c>
      <c r="F33" s="37">
        <v>0</v>
      </c>
      <c r="G33" s="122">
        <v>0</v>
      </c>
      <c r="H33" s="122">
        <v>85</v>
      </c>
      <c r="I33" s="122">
        <v>41</v>
      </c>
      <c r="J33" s="122">
        <v>2</v>
      </c>
      <c r="K33" s="26">
        <v>0</v>
      </c>
      <c r="L33" s="13"/>
      <c r="M33" s="13"/>
    </row>
    <row r="34" spans="1:13" ht="12.75">
      <c r="A34" s="1" t="s">
        <v>75</v>
      </c>
      <c r="B34" s="36">
        <v>31</v>
      </c>
      <c r="C34" s="37">
        <v>0</v>
      </c>
      <c r="D34" s="50">
        <v>10</v>
      </c>
      <c r="E34" s="50">
        <v>90</v>
      </c>
      <c r="F34" s="37">
        <v>0</v>
      </c>
      <c r="G34" s="122">
        <v>0</v>
      </c>
      <c r="H34" s="122">
        <v>69</v>
      </c>
      <c r="I34" s="122">
        <v>59</v>
      </c>
      <c r="J34" s="122">
        <v>4</v>
      </c>
      <c r="K34" s="26">
        <v>0</v>
      </c>
      <c r="L34" s="13"/>
      <c r="M34" s="13"/>
    </row>
    <row r="35" spans="1:13" ht="12.75">
      <c r="A35" s="1" t="s">
        <v>76</v>
      </c>
      <c r="B35" s="36">
        <v>33</v>
      </c>
      <c r="C35" s="37">
        <v>0</v>
      </c>
      <c r="D35" s="50">
        <v>15</v>
      </c>
      <c r="E35" s="50">
        <v>49</v>
      </c>
      <c r="F35" s="37">
        <v>0</v>
      </c>
      <c r="G35" s="122">
        <v>0</v>
      </c>
      <c r="H35" s="122">
        <v>32</v>
      </c>
      <c r="I35" s="122">
        <v>28</v>
      </c>
      <c r="J35" s="122">
        <v>0</v>
      </c>
      <c r="K35" s="26">
        <v>0</v>
      </c>
      <c r="L35" s="13"/>
      <c r="M35" s="13"/>
    </row>
    <row r="36" spans="1:13" ht="12.75">
      <c r="A36" s="77" t="s">
        <v>77</v>
      </c>
      <c r="B36" s="36">
        <v>45</v>
      </c>
      <c r="C36" s="37">
        <v>4</v>
      </c>
      <c r="D36" s="50">
        <v>33</v>
      </c>
      <c r="E36" s="50">
        <v>60</v>
      </c>
      <c r="F36" s="37">
        <v>0</v>
      </c>
      <c r="G36" s="122">
        <v>0</v>
      </c>
      <c r="H36" s="122">
        <v>67</v>
      </c>
      <c r="I36" s="122">
        <v>50</v>
      </c>
      <c r="J36" s="122">
        <v>2</v>
      </c>
      <c r="K36" s="26">
        <v>1</v>
      </c>
      <c r="L36" s="13"/>
      <c r="M36" s="13"/>
    </row>
    <row r="37" spans="1:13" ht="12.75">
      <c r="A37" s="60" t="s">
        <v>78</v>
      </c>
      <c r="B37" s="36">
        <v>55</v>
      </c>
      <c r="C37" s="37">
        <v>5</v>
      </c>
      <c r="D37" s="50">
        <v>51</v>
      </c>
      <c r="E37" s="50">
        <v>40</v>
      </c>
      <c r="F37" s="37">
        <v>2</v>
      </c>
      <c r="G37" s="122">
        <v>0</v>
      </c>
      <c r="H37" s="122">
        <v>46</v>
      </c>
      <c r="I37" s="122">
        <v>56</v>
      </c>
      <c r="J37" s="122">
        <v>5</v>
      </c>
      <c r="K37" s="26">
        <v>0</v>
      </c>
      <c r="L37" s="13"/>
      <c r="M37" s="13"/>
    </row>
    <row r="38" spans="1:13" ht="12.75">
      <c r="A38" s="60" t="s">
        <v>79</v>
      </c>
      <c r="B38" s="36">
        <v>37</v>
      </c>
      <c r="C38" s="37">
        <v>3</v>
      </c>
      <c r="D38" s="50">
        <v>37</v>
      </c>
      <c r="E38" s="50">
        <v>54</v>
      </c>
      <c r="F38" s="37">
        <v>1</v>
      </c>
      <c r="G38" s="122">
        <v>0</v>
      </c>
      <c r="H38" s="122">
        <v>17</v>
      </c>
      <c r="I38" s="122">
        <v>34</v>
      </c>
      <c r="J38" s="122">
        <v>3</v>
      </c>
      <c r="K38" s="26">
        <v>0</v>
      </c>
      <c r="L38" s="13"/>
      <c r="M38" s="13"/>
    </row>
    <row r="39" spans="1:13" ht="12.75">
      <c r="A39" s="60" t="s">
        <v>80</v>
      </c>
      <c r="B39" s="36">
        <v>25</v>
      </c>
      <c r="C39" s="37">
        <v>0</v>
      </c>
      <c r="D39" s="50">
        <v>12</v>
      </c>
      <c r="E39" s="50">
        <v>40</v>
      </c>
      <c r="F39" s="37">
        <v>1</v>
      </c>
      <c r="G39" s="122">
        <v>1</v>
      </c>
      <c r="H39" s="122">
        <v>40</v>
      </c>
      <c r="I39" s="122">
        <v>55</v>
      </c>
      <c r="J39" s="122">
        <v>3</v>
      </c>
      <c r="K39" s="26">
        <v>2</v>
      </c>
      <c r="L39" s="13"/>
      <c r="M39" s="13"/>
    </row>
    <row r="40" spans="1:13" ht="12.75">
      <c r="A40" s="60" t="s">
        <v>81</v>
      </c>
      <c r="B40" s="36">
        <v>50</v>
      </c>
      <c r="C40" s="37">
        <v>0</v>
      </c>
      <c r="D40" s="50">
        <v>23</v>
      </c>
      <c r="E40" s="50">
        <v>71</v>
      </c>
      <c r="F40" s="37">
        <v>1</v>
      </c>
      <c r="G40" s="122">
        <v>1</v>
      </c>
      <c r="H40" s="122">
        <v>59</v>
      </c>
      <c r="I40" s="122">
        <v>30</v>
      </c>
      <c r="J40" s="122">
        <v>1</v>
      </c>
      <c r="K40" s="26">
        <v>1</v>
      </c>
      <c r="L40" s="13"/>
      <c r="M40" s="13"/>
    </row>
    <row r="41" spans="1:13" ht="12.75">
      <c r="A41" s="60" t="s">
        <v>82</v>
      </c>
      <c r="B41" s="36">
        <v>39</v>
      </c>
      <c r="C41" s="37">
        <v>0</v>
      </c>
      <c r="D41" s="50">
        <v>18</v>
      </c>
      <c r="E41" s="50">
        <v>68</v>
      </c>
      <c r="F41" s="37">
        <v>1</v>
      </c>
      <c r="G41" s="122">
        <v>0</v>
      </c>
      <c r="H41" s="122">
        <v>56</v>
      </c>
      <c r="I41" s="122">
        <v>33</v>
      </c>
      <c r="J41" s="122">
        <v>2</v>
      </c>
      <c r="K41" s="26">
        <v>0</v>
      </c>
      <c r="L41" s="13"/>
      <c r="M41" s="13"/>
    </row>
    <row r="42" spans="1:13" ht="12.75">
      <c r="A42" s="60" t="s">
        <v>83</v>
      </c>
      <c r="B42" s="36">
        <v>36</v>
      </c>
      <c r="C42" s="37">
        <v>2</v>
      </c>
      <c r="D42" s="50">
        <v>32</v>
      </c>
      <c r="E42" s="50">
        <v>59</v>
      </c>
      <c r="F42" s="37">
        <v>0</v>
      </c>
      <c r="G42" s="122">
        <v>1</v>
      </c>
      <c r="H42" s="122">
        <v>40</v>
      </c>
      <c r="I42" s="122">
        <v>36</v>
      </c>
      <c r="J42" s="122">
        <v>3</v>
      </c>
      <c r="K42" s="26">
        <v>0</v>
      </c>
      <c r="L42" s="13"/>
      <c r="M42" s="13"/>
    </row>
    <row r="43" spans="1:13" ht="12.75">
      <c r="A43" s="60" t="s">
        <v>84</v>
      </c>
      <c r="B43" s="36">
        <v>22</v>
      </c>
      <c r="C43" s="37">
        <v>0</v>
      </c>
      <c r="D43" s="50">
        <v>5</v>
      </c>
      <c r="E43" s="50">
        <v>42</v>
      </c>
      <c r="F43" s="37">
        <v>0</v>
      </c>
      <c r="G43" s="122">
        <v>1</v>
      </c>
      <c r="H43" s="122">
        <v>32</v>
      </c>
      <c r="I43" s="122">
        <v>26</v>
      </c>
      <c r="J43" s="122">
        <v>6</v>
      </c>
      <c r="K43" s="26">
        <v>1</v>
      </c>
      <c r="L43" s="13"/>
      <c r="M43" s="13"/>
    </row>
    <row r="44" spans="1:13" ht="12.75">
      <c r="A44" s="75" t="s">
        <v>85</v>
      </c>
      <c r="B44" s="36">
        <v>16</v>
      </c>
      <c r="C44" s="37">
        <v>0</v>
      </c>
      <c r="D44" s="50">
        <v>17</v>
      </c>
      <c r="E44" s="50">
        <v>59</v>
      </c>
      <c r="F44" s="37">
        <v>2</v>
      </c>
      <c r="G44" s="122">
        <v>0</v>
      </c>
      <c r="H44" s="122">
        <v>56</v>
      </c>
      <c r="I44" s="122">
        <v>47</v>
      </c>
      <c r="J44" s="122">
        <v>1</v>
      </c>
      <c r="K44" s="26">
        <v>0</v>
      </c>
      <c r="L44" s="13"/>
      <c r="M44" s="13"/>
    </row>
    <row r="45" spans="1:13" ht="12.75">
      <c r="A45" s="77" t="s">
        <v>86</v>
      </c>
      <c r="B45" s="36">
        <v>43</v>
      </c>
      <c r="C45" s="37">
        <v>2</v>
      </c>
      <c r="D45" s="50">
        <v>14</v>
      </c>
      <c r="E45" s="50">
        <v>61</v>
      </c>
      <c r="F45" s="37">
        <v>1</v>
      </c>
      <c r="G45" s="122">
        <v>1</v>
      </c>
      <c r="H45" s="122">
        <v>42</v>
      </c>
      <c r="I45" s="122">
        <v>41</v>
      </c>
      <c r="J45" s="122">
        <v>0</v>
      </c>
      <c r="K45" s="26">
        <v>0</v>
      </c>
      <c r="L45" s="13"/>
      <c r="M45" s="13"/>
    </row>
    <row r="46" spans="1:13" ht="12.75">
      <c r="A46" s="75" t="s">
        <v>87</v>
      </c>
      <c r="B46" s="36">
        <v>37</v>
      </c>
      <c r="C46" s="37">
        <v>0</v>
      </c>
      <c r="D46" s="50">
        <v>20</v>
      </c>
      <c r="E46" s="50">
        <v>75</v>
      </c>
      <c r="F46" s="37">
        <v>0</v>
      </c>
      <c r="G46" s="122">
        <v>0</v>
      </c>
      <c r="H46" s="122">
        <v>70</v>
      </c>
      <c r="I46" s="122">
        <v>59</v>
      </c>
      <c r="J46" s="122">
        <v>1</v>
      </c>
      <c r="K46" s="26">
        <v>1</v>
      </c>
      <c r="L46" s="13"/>
      <c r="M46" s="13"/>
    </row>
    <row r="47" spans="1:13" ht="12.75">
      <c r="A47" s="75" t="s">
        <v>88</v>
      </c>
      <c r="B47" s="36">
        <v>21</v>
      </c>
      <c r="C47" s="37">
        <v>0</v>
      </c>
      <c r="D47" s="50">
        <v>22</v>
      </c>
      <c r="E47" s="50">
        <v>40</v>
      </c>
      <c r="F47" s="37">
        <v>0</v>
      </c>
      <c r="G47" s="122">
        <v>0</v>
      </c>
      <c r="H47" s="122">
        <v>39</v>
      </c>
      <c r="I47" s="122">
        <v>18</v>
      </c>
      <c r="J47" s="122">
        <v>0</v>
      </c>
      <c r="K47" s="26">
        <v>0</v>
      </c>
      <c r="L47" s="13"/>
      <c r="M47" s="13"/>
    </row>
    <row r="48" spans="1:13" ht="12.75">
      <c r="A48" s="75" t="s">
        <v>89</v>
      </c>
      <c r="B48" s="36">
        <v>27</v>
      </c>
      <c r="C48" s="37">
        <v>2</v>
      </c>
      <c r="D48" s="50">
        <v>29</v>
      </c>
      <c r="E48" s="50">
        <v>45</v>
      </c>
      <c r="F48" s="37">
        <v>0</v>
      </c>
      <c r="G48" s="122">
        <v>0</v>
      </c>
      <c r="H48" s="122">
        <v>53</v>
      </c>
      <c r="I48" s="122">
        <v>43</v>
      </c>
      <c r="J48" s="122">
        <v>3</v>
      </c>
      <c r="K48" s="26">
        <v>1</v>
      </c>
      <c r="L48" s="13"/>
      <c r="M48" s="13"/>
    </row>
    <row r="49" spans="1:13" ht="12.75">
      <c r="A49" s="75" t="s">
        <v>99</v>
      </c>
      <c r="B49" s="36">
        <v>25</v>
      </c>
      <c r="C49" s="37">
        <v>0</v>
      </c>
      <c r="D49" s="50">
        <v>71</v>
      </c>
      <c r="E49" s="50">
        <v>10</v>
      </c>
      <c r="F49" s="37">
        <v>0</v>
      </c>
      <c r="G49" s="122">
        <v>1</v>
      </c>
      <c r="H49" s="122">
        <v>23</v>
      </c>
      <c r="I49" s="122">
        <v>23</v>
      </c>
      <c r="J49" s="122">
        <v>3</v>
      </c>
      <c r="K49" s="26">
        <v>1</v>
      </c>
      <c r="L49" s="13"/>
      <c r="M49" s="13"/>
    </row>
    <row r="50" spans="1:13" ht="12.75">
      <c r="A50" s="75" t="s">
        <v>90</v>
      </c>
      <c r="B50" s="36">
        <v>14</v>
      </c>
      <c r="C50" s="37">
        <v>2</v>
      </c>
      <c r="D50" s="50">
        <v>4</v>
      </c>
      <c r="E50" s="50">
        <v>57</v>
      </c>
      <c r="F50" s="37">
        <v>0</v>
      </c>
      <c r="G50" s="122">
        <v>2</v>
      </c>
      <c r="H50" s="122">
        <v>45</v>
      </c>
      <c r="I50" s="122">
        <v>33</v>
      </c>
      <c r="J50" s="122">
        <v>1</v>
      </c>
      <c r="K50" s="26">
        <v>6</v>
      </c>
      <c r="L50" s="13"/>
      <c r="M50" s="13"/>
    </row>
    <row r="51" spans="1:13" ht="12.75">
      <c r="A51" s="75" t="s">
        <v>91</v>
      </c>
      <c r="B51" s="36">
        <v>11</v>
      </c>
      <c r="C51" s="37">
        <v>0</v>
      </c>
      <c r="D51" s="50">
        <v>5</v>
      </c>
      <c r="E51" s="50">
        <v>45</v>
      </c>
      <c r="F51" s="37">
        <v>2</v>
      </c>
      <c r="G51" s="122">
        <v>1</v>
      </c>
      <c r="H51" s="122">
        <v>38</v>
      </c>
      <c r="I51" s="122">
        <v>59</v>
      </c>
      <c r="J51" s="122">
        <v>7</v>
      </c>
      <c r="K51" s="26">
        <v>3</v>
      </c>
      <c r="L51" s="13"/>
      <c r="M51" s="13"/>
    </row>
    <row r="52" spans="1:13" ht="12.75">
      <c r="A52" s="75" t="s">
        <v>92</v>
      </c>
      <c r="B52" s="36">
        <v>29</v>
      </c>
      <c r="C52" s="37">
        <v>0</v>
      </c>
      <c r="D52" s="50">
        <v>12</v>
      </c>
      <c r="E52" s="50">
        <v>109</v>
      </c>
      <c r="F52" s="37">
        <v>1</v>
      </c>
      <c r="G52" s="122">
        <v>0</v>
      </c>
      <c r="H52" s="122">
        <v>39</v>
      </c>
      <c r="I52" s="122">
        <v>44</v>
      </c>
      <c r="J52" s="122">
        <v>3</v>
      </c>
      <c r="K52" s="26">
        <v>3</v>
      </c>
      <c r="L52" s="13"/>
      <c r="M52" s="13"/>
    </row>
    <row r="53" spans="1:13" ht="12.75">
      <c r="A53" s="75" t="s">
        <v>93</v>
      </c>
      <c r="B53" s="36">
        <v>32</v>
      </c>
      <c r="C53" s="37">
        <v>0</v>
      </c>
      <c r="D53" s="50">
        <v>7</v>
      </c>
      <c r="E53" s="50">
        <v>46</v>
      </c>
      <c r="F53" s="37">
        <v>0</v>
      </c>
      <c r="G53" s="122">
        <v>0</v>
      </c>
      <c r="H53" s="122">
        <v>57</v>
      </c>
      <c r="I53" s="122">
        <v>52</v>
      </c>
      <c r="J53" s="122">
        <v>3</v>
      </c>
      <c r="K53" s="26">
        <v>0</v>
      </c>
      <c r="L53" s="13"/>
      <c r="M53" s="13"/>
    </row>
    <row r="54" spans="1:13" ht="12.75">
      <c r="A54" s="75" t="s">
        <v>94</v>
      </c>
      <c r="B54" s="36">
        <v>31</v>
      </c>
      <c r="C54" s="37">
        <v>3</v>
      </c>
      <c r="D54" s="50">
        <v>8</v>
      </c>
      <c r="E54" s="50">
        <v>80</v>
      </c>
      <c r="F54" s="37">
        <v>0</v>
      </c>
      <c r="G54" s="122">
        <v>2</v>
      </c>
      <c r="H54" s="122">
        <v>59</v>
      </c>
      <c r="I54" s="122">
        <v>60</v>
      </c>
      <c r="J54" s="122">
        <v>4</v>
      </c>
      <c r="K54" s="26">
        <v>0</v>
      </c>
      <c r="L54" s="13"/>
      <c r="M54" s="13"/>
    </row>
    <row r="55" spans="1:13" ht="12.75">
      <c r="A55" s="75" t="s">
        <v>95</v>
      </c>
      <c r="B55" s="36">
        <v>43</v>
      </c>
      <c r="C55" s="37">
        <v>3</v>
      </c>
      <c r="D55" s="50">
        <v>34</v>
      </c>
      <c r="E55" s="50">
        <v>69</v>
      </c>
      <c r="F55" s="37">
        <v>0</v>
      </c>
      <c r="G55" s="122">
        <v>1</v>
      </c>
      <c r="H55" s="122">
        <v>53</v>
      </c>
      <c r="I55" s="122">
        <v>51</v>
      </c>
      <c r="J55" s="122">
        <v>1</v>
      </c>
      <c r="K55" s="26">
        <v>1</v>
      </c>
      <c r="L55" s="13"/>
      <c r="M55" s="13"/>
    </row>
    <row r="56" spans="1:13" ht="12.75">
      <c r="A56" s="75" t="s">
        <v>96</v>
      </c>
      <c r="B56" s="36">
        <v>20</v>
      </c>
      <c r="C56" s="37">
        <v>2</v>
      </c>
      <c r="D56" s="50">
        <v>20</v>
      </c>
      <c r="E56" s="50">
        <v>94</v>
      </c>
      <c r="F56" s="37">
        <v>2</v>
      </c>
      <c r="G56" s="122">
        <v>2</v>
      </c>
      <c r="H56" s="122">
        <v>58</v>
      </c>
      <c r="I56" s="122">
        <v>42</v>
      </c>
      <c r="J56" s="122">
        <v>1</v>
      </c>
      <c r="K56" s="26">
        <v>1</v>
      </c>
      <c r="L56" s="13"/>
      <c r="M56" s="13"/>
    </row>
    <row r="57" spans="1:13" ht="12.75">
      <c r="A57" s="76" t="s">
        <v>97</v>
      </c>
      <c r="B57" s="36">
        <v>1</v>
      </c>
      <c r="C57" s="148">
        <v>0</v>
      </c>
      <c r="D57" s="50">
        <v>1</v>
      </c>
      <c r="E57" s="50">
        <v>4</v>
      </c>
      <c r="F57" s="37">
        <v>1</v>
      </c>
      <c r="G57" s="122">
        <v>1</v>
      </c>
      <c r="H57" s="122">
        <v>7</v>
      </c>
      <c r="I57" s="122">
        <v>9</v>
      </c>
      <c r="J57" s="122">
        <v>0</v>
      </c>
      <c r="K57" s="26">
        <v>2</v>
      </c>
      <c r="L57" s="13"/>
      <c r="M57" s="13"/>
    </row>
    <row r="58" spans="1:13" ht="12.75">
      <c r="A58" s="9" t="s">
        <v>0</v>
      </c>
      <c r="B58" s="20">
        <f aca="true" t="shared" si="0" ref="B58:K58">SUM(B6:B57)</f>
        <v>1959</v>
      </c>
      <c r="C58" s="20">
        <f t="shared" si="0"/>
        <v>78</v>
      </c>
      <c r="D58" s="20">
        <f t="shared" si="0"/>
        <v>1597</v>
      </c>
      <c r="E58" s="20">
        <f t="shared" si="0"/>
        <v>2554</v>
      </c>
      <c r="F58" s="20">
        <f t="shared" si="0"/>
        <v>41</v>
      </c>
      <c r="G58" s="20">
        <f t="shared" si="0"/>
        <v>35</v>
      </c>
      <c r="H58" s="20">
        <f t="shared" si="0"/>
        <v>2131</v>
      </c>
      <c r="I58" s="20">
        <f t="shared" si="0"/>
        <v>1897</v>
      </c>
      <c r="J58" s="20">
        <f t="shared" si="0"/>
        <v>102</v>
      </c>
      <c r="K58" s="20">
        <f t="shared" si="0"/>
        <v>48</v>
      </c>
      <c r="L58" s="13"/>
      <c r="M58" s="13"/>
    </row>
  </sheetData>
  <sheetProtection selectLockedCells="1"/>
  <mergeCells count="2">
    <mergeCell ref="B2:K2"/>
    <mergeCell ref="B1:K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workbookViewId="0" topLeftCell="A16">
      <selection activeCell="L58" sqref="L58"/>
    </sheetView>
  </sheetViews>
  <sheetFormatPr defaultColWidth="9.140625" defaultRowHeight="12.75"/>
  <cols>
    <col min="1" max="1" width="15.140625" style="19" bestFit="1" customWidth="1"/>
    <col min="2" max="2" width="6.7109375" style="41" customWidth="1"/>
    <col min="3" max="3" width="6.8515625" style="41" customWidth="1"/>
    <col min="4" max="4" width="6.421875" style="41" customWidth="1"/>
    <col min="5" max="5" width="6.7109375" style="41" customWidth="1"/>
    <col min="6" max="6" width="7.140625" style="41" customWidth="1"/>
    <col min="7" max="7" width="6.7109375" style="41" customWidth="1"/>
    <col min="8" max="8" width="6.8515625" style="41" customWidth="1"/>
    <col min="9" max="9" width="6.421875" style="13" customWidth="1"/>
    <col min="10" max="10" width="7.140625" style="13" customWidth="1"/>
    <col min="11" max="11" width="6.7109375" style="13" customWidth="1"/>
    <col min="12" max="16384" width="9.140625" style="13" customWidth="1"/>
  </cols>
  <sheetData>
    <row r="1" spans="1:11" ht="12.75">
      <c r="A1" s="28"/>
      <c r="B1" s="177" t="s">
        <v>1</v>
      </c>
      <c r="C1" s="178"/>
      <c r="D1" s="178"/>
      <c r="E1" s="178"/>
      <c r="F1" s="178"/>
      <c r="G1" s="178"/>
      <c r="H1" s="179"/>
      <c r="I1" s="177" t="s">
        <v>5</v>
      </c>
      <c r="J1" s="178"/>
      <c r="K1" s="179"/>
    </row>
    <row r="2" spans="1:11" ht="12.75">
      <c r="A2" s="31"/>
      <c r="B2" s="171" t="s">
        <v>2</v>
      </c>
      <c r="C2" s="172"/>
      <c r="D2" s="172"/>
      <c r="E2" s="172"/>
      <c r="F2" s="172"/>
      <c r="G2" s="172"/>
      <c r="H2" s="173"/>
      <c r="I2" s="171" t="s">
        <v>9</v>
      </c>
      <c r="J2" s="172"/>
      <c r="K2" s="173"/>
    </row>
    <row r="3" spans="1:11" ht="12.75">
      <c r="A3" s="32"/>
      <c r="B3" s="2" t="s">
        <v>3</v>
      </c>
      <c r="C3" s="2" t="s">
        <v>207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ht="87.75" customHeight="1" thickBot="1">
      <c r="A4" s="33" t="s">
        <v>16</v>
      </c>
      <c r="B4" s="7" t="s">
        <v>201</v>
      </c>
      <c r="C4" s="7" t="s">
        <v>202</v>
      </c>
      <c r="D4" s="7" t="s">
        <v>203</v>
      </c>
      <c r="E4" s="7" t="s">
        <v>204</v>
      </c>
      <c r="F4" s="7" t="s">
        <v>205</v>
      </c>
      <c r="G4" s="7" t="s">
        <v>104</v>
      </c>
      <c r="H4" s="7" t="s">
        <v>206</v>
      </c>
      <c r="I4" s="4" t="s">
        <v>208</v>
      </c>
      <c r="J4" s="4" t="s">
        <v>209</v>
      </c>
      <c r="K4" s="4" t="s">
        <v>38</v>
      </c>
    </row>
    <row r="5" spans="1:11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2.75">
      <c r="A6" s="1" t="s">
        <v>47</v>
      </c>
      <c r="B6" s="34">
        <v>103</v>
      </c>
      <c r="C6" s="49">
        <v>14</v>
      </c>
      <c r="D6" s="35">
        <v>3</v>
      </c>
      <c r="E6" s="35">
        <v>40</v>
      </c>
      <c r="F6" s="35">
        <v>21</v>
      </c>
      <c r="G6" s="35">
        <v>55</v>
      </c>
      <c r="H6" s="22">
        <v>30</v>
      </c>
      <c r="I6" s="34">
        <v>41</v>
      </c>
      <c r="J6" s="49">
        <v>74</v>
      </c>
      <c r="K6" s="22">
        <v>134</v>
      </c>
    </row>
    <row r="7" spans="1:11" ht="12.75">
      <c r="A7" s="1" t="s">
        <v>48</v>
      </c>
      <c r="B7" s="36">
        <v>53</v>
      </c>
      <c r="C7" s="50">
        <v>15</v>
      </c>
      <c r="D7" s="128">
        <v>13</v>
      </c>
      <c r="E7" s="128">
        <v>34</v>
      </c>
      <c r="F7" s="128">
        <v>8</v>
      </c>
      <c r="G7" s="128">
        <v>78</v>
      </c>
      <c r="H7" s="26">
        <v>45</v>
      </c>
      <c r="I7" s="36">
        <v>25</v>
      </c>
      <c r="J7" s="50">
        <v>41</v>
      </c>
      <c r="K7" s="26">
        <v>158</v>
      </c>
    </row>
    <row r="8" spans="1:11" ht="12.75">
      <c r="A8" s="1" t="s">
        <v>49</v>
      </c>
      <c r="B8" s="36">
        <v>70</v>
      </c>
      <c r="C8" s="50">
        <v>12</v>
      </c>
      <c r="D8" s="128">
        <v>3</v>
      </c>
      <c r="E8" s="128">
        <v>26</v>
      </c>
      <c r="F8" s="128">
        <v>6</v>
      </c>
      <c r="G8" s="128">
        <v>64</v>
      </c>
      <c r="H8" s="26">
        <v>26</v>
      </c>
      <c r="I8" s="36">
        <v>22</v>
      </c>
      <c r="J8" s="50">
        <v>58</v>
      </c>
      <c r="K8" s="26">
        <v>118</v>
      </c>
    </row>
    <row r="9" spans="1:11" ht="12.75">
      <c r="A9" s="1" t="s">
        <v>50</v>
      </c>
      <c r="B9" s="36">
        <v>123</v>
      </c>
      <c r="C9" s="50">
        <v>14</v>
      </c>
      <c r="D9" s="128">
        <v>9</v>
      </c>
      <c r="E9" s="128">
        <v>28</v>
      </c>
      <c r="F9" s="128">
        <v>7</v>
      </c>
      <c r="G9" s="128">
        <v>41</v>
      </c>
      <c r="H9" s="26">
        <v>21</v>
      </c>
      <c r="I9" s="36">
        <v>35</v>
      </c>
      <c r="J9" s="50">
        <v>103</v>
      </c>
      <c r="K9" s="26">
        <v>92</v>
      </c>
    </row>
    <row r="10" spans="1:11" ht="12.75">
      <c r="A10" s="1" t="s">
        <v>51</v>
      </c>
      <c r="B10" s="36">
        <v>116</v>
      </c>
      <c r="C10" s="50">
        <v>16</v>
      </c>
      <c r="D10" s="128">
        <v>10</v>
      </c>
      <c r="E10" s="128">
        <v>38</v>
      </c>
      <c r="F10" s="128">
        <v>18</v>
      </c>
      <c r="G10" s="128">
        <v>44</v>
      </c>
      <c r="H10" s="26">
        <v>42</v>
      </c>
      <c r="I10" s="36">
        <v>29</v>
      </c>
      <c r="J10" s="50">
        <v>100</v>
      </c>
      <c r="K10" s="26">
        <v>129</v>
      </c>
    </row>
    <row r="11" spans="1:11" ht="12.75">
      <c r="A11" s="1" t="s">
        <v>52</v>
      </c>
      <c r="B11" s="36">
        <v>95</v>
      </c>
      <c r="C11" s="50">
        <v>13</v>
      </c>
      <c r="D11" s="128">
        <v>1</v>
      </c>
      <c r="E11" s="128">
        <v>29</v>
      </c>
      <c r="F11" s="128">
        <v>3</v>
      </c>
      <c r="G11" s="128">
        <v>24</v>
      </c>
      <c r="H11" s="26">
        <v>19</v>
      </c>
      <c r="I11" s="36">
        <v>32</v>
      </c>
      <c r="J11" s="50">
        <v>75</v>
      </c>
      <c r="K11" s="26">
        <v>73</v>
      </c>
    </row>
    <row r="12" spans="1:11" ht="12.75">
      <c r="A12" s="1" t="s">
        <v>53</v>
      </c>
      <c r="B12" s="36">
        <v>70</v>
      </c>
      <c r="C12" s="50">
        <v>16</v>
      </c>
      <c r="D12" s="128">
        <v>2</v>
      </c>
      <c r="E12" s="128">
        <v>20</v>
      </c>
      <c r="F12" s="128">
        <v>14</v>
      </c>
      <c r="G12" s="128">
        <v>31</v>
      </c>
      <c r="H12" s="26">
        <v>31</v>
      </c>
      <c r="I12" s="36">
        <v>31</v>
      </c>
      <c r="J12" s="50">
        <v>54</v>
      </c>
      <c r="K12" s="26">
        <v>91</v>
      </c>
    </row>
    <row r="13" spans="1:11" ht="12.75">
      <c r="A13" s="1" t="s">
        <v>54</v>
      </c>
      <c r="B13" s="36">
        <v>55</v>
      </c>
      <c r="C13" s="50">
        <v>9</v>
      </c>
      <c r="D13" s="128">
        <v>11</v>
      </c>
      <c r="E13" s="128">
        <v>36</v>
      </c>
      <c r="F13" s="128">
        <v>5</v>
      </c>
      <c r="G13" s="128">
        <v>49</v>
      </c>
      <c r="H13" s="26">
        <v>30</v>
      </c>
      <c r="I13" s="36">
        <v>16</v>
      </c>
      <c r="J13" s="50">
        <v>48</v>
      </c>
      <c r="K13" s="26">
        <v>123</v>
      </c>
    </row>
    <row r="14" spans="1:11" ht="12.75">
      <c r="A14" s="1" t="s">
        <v>55</v>
      </c>
      <c r="B14" s="36">
        <v>71</v>
      </c>
      <c r="C14" s="50">
        <v>12</v>
      </c>
      <c r="D14" s="128">
        <v>9</v>
      </c>
      <c r="E14" s="128">
        <v>38</v>
      </c>
      <c r="F14" s="128">
        <v>11</v>
      </c>
      <c r="G14" s="128">
        <v>32</v>
      </c>
      <c r="H14" s="26">
        <v>42</v>
      </c>
      <c r="I14" s="36">
        <v>23</v>
      </c>
      <c r="J14" s="50">
        <v>57</v>
      </c>
      <c r="K14" s="26">
        <v>125</v>
      </c>
    </row>
    <row r="15" spans="1:11" ht="12.75">
      <c r="A15" s="1" t="s">
        <v>56</v>
      </c>
      <c r="B15" s="36">
        <v>45</v>
      </c>
      <c r="C15" s="50">
        <v>13</v>
      </c>
      <c r="D15" s="128">
        <v>2</v>
      </c>
      <c r="E15" s="128">
        <v>29</v>
      </c>
      <c r="F15" s="128">
        <v>7</v>
      </c>
      <c r="G15" s="128">
        <v>47</v>
      </c>
      <c r="H15" s="26">
        <v>25</v>
      </c>
      <c r="I15" s="36">
        <v>11</v>
      </c>
      <c r="J15" s="50">
        <v>48</v>
      </c>
      <c r="K15" s="26">
        <v>93</v>
      </c>
    </row>
    <row r="16" spans="1:11" ht="12.75">
      <c r="A16" s="1" t="s">
        <v>57</v>
      </c>
      <c r="B16" s="36">
        <v>33</v>
      </c>
      <c r="C16" s="50">
        <v>6</v>
      </c>
      <c r="D16" s="128">
        <v>7</v>
      </c>
      <c r="E16" s="128">
        <v>19</v>
      </c>
      <c r="F16" s="128">
        <v>5</v>
      </c>
      <c r="G16" s="128">
        <v>29</v>
      </c>
      <c r="H16" s="26">
        <v>16</v>
      </c>
      <c r="I16" s="36">
        <v>11</v>
      </c>
      <c r="J16" s="50">
        <v>28</v>
      </c>
      <c r="K16" s="26">
        <v>69</v>
      </c>
    </row>
    <row r="17" spans="1:11" ht="12.75">
      <c r="A17" s="1" t="s">
        <v>58</v>
      </c>
      <c r="B17" s="36">
        <v>45</v>
      </c>
      <c r="C17" s="50">
        <v>12</v>
      </c>
      <c r="D17" s="128">
        <v>6</v>
      </c>
      <c r="E17" s="128">
        <v>19</v>
      </c>
      <c r="F17" s="128">
        <v>2</v>
      </c>
      <c r="G17" s="128">
        <v>33</v>
      </c>
      <c r="H17" s="26">
        <v>27</v>
      </c>
      <c r="I17" s="36">
        <v>18</v>
      </c>
      <c r="J17" s="50">
        <v>34</v>
      </c>
      <c r="K17" s="26">
        <v>81</v>
      </c>
    </row>
    <row r="18" spans="1:11" ht="12.75">
      <c r="A18" s="1" t="s">
        <v>59</v>
      </c>
      <c r="B18" s="36">
        <v>62</v>
      </c>
      <c r="C18" s="50">
        <v>13</v>
      </c>
      <c r="D18" s="128">
        <v>2</v>
      </c>
      <c r="E18" s="128">
        <v>20</v>
      </c>
      <c r="F18" s="128">
        <v>9</v>
      </c>
      <c r="G18" s="128">
        <v>42</v>
      </c>
      <c r="H18" s="26">
        <v>30</v>
      </c>
      <c r="I18" s="36">
        <v>15</v>
      </c>
      <c r="J18" s="50">
        <v>57</v>
      </c>
      <c r="K18" s="26">
        <v>92</v>
      </c>
    </row>
    <row r="19" spans="1:11" ht="12.75">
      <c r="A19" s="1" t="s">
        <v>60</v>
      </c>
      <c r="B19" s="36">
        <v>48</v>
      </c>
      <c r="C19" s="50">
        <v>6</v>
      </c>
      <c r="D19" s="128">
        <v>1</v>
      </c>
      <c r="E19" s="128">
        <v>26</v>
      </c>
      <c r="F19" s="128">
        <v>6</v>
      </c>
      <c r="G19" s="128">
        <v>30</v>
      </c>
      <c r="H19" s="26">
        <v>33</v>
      </c>
      <c r="I19" s="36">
        <v>16</v>
      </c>
      <c r="J19" s="50">
        <v>37</v>
      </c>
      <c r="K19" s="26">
        <v>89</v>
      </c>
    </row>
    <row r="20" spans="1:11" ht="12.75">
      <c r="A20" s="1" t="s">
        <v>61</v>
      </c>
      <c r="B20" s="36">
        <v>52</v>
      </c>
      <c r="C20" s="50">
        <v>10</v>
      </c>
      <c r="D20" s="128">
        <v>6</v>
      </c>
      <c r="E20" s="128">
        <v>25</v>
      </c>
      <c r="F20" s="128">
        <v>12</v>
      </c>
      <c r="G20" s="128">
        <v>41</v>
      </c>
      <c r="H20" s="26">
        <v>46</v>
      </c>
      <c r="I20" s="36">
        <v>21</v>
      </c>
      <c r="J20" s="50">
        <v>40</v>
      </c>
      <c r="K20" s="26">
        <v>118</v>
      </c>
    </row>
    <row r="21" spans="1:11" ht="12.75">
      <c r="A21" s="1" t="s">
        <v>62</v>
      </c>
      <c r="B21" s="36">
        <v>56</v>
      </c>
      <c r="C21" s="50">
        <v>12</v>
      </c>
      <c r="D21" s="128">
        <v>3</v>
      </c>
      <c r="E21" s="128">
        <v>13</v>
      </c>
      <c r="F21" s="128">
        <v>7</v>
      </c>
      <c r="G21" s="128">
        <v>27</v>
      </c>
      <c r="H21" s="26">
        <v>19</v>
      </c>
      <c r="I21" s="36">
        <v>19</v>
      </c>
      <c r="J21" s="50">
        <v>48</v>
      </c>
      <c r="K21" s="26">
        <v>61</v>
      </c>
    </row>
    <row r="22" spans="1:11" ht="12.75">
      <c r="A22" s="1" t="s">
        <v>63</v>
      </c>
      <c r="B22" s="36">
        <v>58</v>
      </c>
      <c r="C22" s="50">
        <v>13</v>
      </c>
      <c r="D22" s="128">
        <v>5</v>
      </c>
      <c r="E22" s="128">
        <v>22</v>
      </c>
      <c r="F22" s="128">
        <v>9</v>
      </c>
      <c r="G22" s="128">
        <v>48</v>
      </c>
      <c r="H22" s="26">
        <v>28</v>
      </c>
      <c r="I22" s="36">
        <v>20</v>
      </c>
      <c r="J22" s="50">
        <v>52</v>
      </c>
      <c r="K22" s="26">
        <v>97</v>
      </c>
    </row>
    <row r="23" spans="1:11" ht="12.75">
      <c r="A23" s="1" t="s">
        <v>64</v>
      </c>
      <c r="B23" s="36">
        <v>89</v>
      </c>
      <c r="C23" s="50">
        <v>15</v>
      </c>
      <c r="D23" s="128">
        <v>6</v>
      </c>
      <c r="E23" s="128">
        <v>20</v>
      </c>
      <c r="F23" s="128">
        <v>8</v>
      </c>
      <c r="G23" s="128">
        <v>51</v>
      </c>
      <c r="H23" s="26">
        <v>34</v>
      </c>
      <c r="I23" s="36">
        <v>24</v>
      </c>
      <c r="J23" s="50">
        <v>75</v>
      </c>
      <c r="K23" s="26">
        <v>109</v>
      </c>
    </row>
    <row r="24" spans="1:11" ht="12.75">
      <c r="A24" s="1" t="s">
        <v>65</v>
      </c>
      <c r="B24" s="36">
        <v>56</v>
      </c>
      <c r="C24" s="50">
        <v>12</v>
      </c>
      <c r="D24" s="128">
        <v>2</v>
      </c>
      <c r="E24" s="128">
        <v>17</v>
      </c>
      <c r="F24" s="128">
        <v>11</v>
      </c>
      <c r="G24" s="128">
        <v>37</v>
      </c>
      <c r="H24" s="26">
        <v>19</v>
      </c>
      <c r="I24" s="36">
        <v>15</v>
      </c>
      <c r="J24" s="50">
        <v>53</v>
      </c>
      <c r="K24" s="26">
        <v>75</v>
      </c>
    </row>
    <row r="25" spans="1:11" ht="12.75">
      <c r="A25" s="1" t="s">
        <v>66</v>
      </c>
      <c r="B25" s="36">
        <v>111</v>
      </c>
      <c r="C25" s="50">
        <v>10</v>
      </c>
      <c r="D25" s="128">
        <v>4</v>
      </c>
      <c r="E25" s="128">
        <v>18</v>
      </c>
      <c r="F25" s="128">
        <v>5</v>
      </c>
      <c r="G25" s="128">
        <v>35</v>
      </c>
      <c r="H25" s="26">
        <v>21</v>
      </c>
      <c r="I25" s="36">
        <v>31</v>
      </c>
      <c r="J25" s="50">
        <v>91</v>
      </c>
      <c r="K25" s="26">
        <v>77</v>
      </c>
    </row>
    <row r="26" spans="1:11" ht="12.75">
      <c r="A26" s="1" t="s">
        <v>67</v>
      </c>
      <c r="B26" s="36">
        <v>130</v>
      </c>
      <c r="C26" s="50">
        <v>6</v>
      </c>
      <c r="D26" s="128">
        <v>5</v>
      </c>
      <c r="E26" s="128">
        <v>9</v>
      </c>
      <c r="F26" s="128">
        <v>4</v>
      </c>
      <c r="G26" s="128">
        <v>18</v>
      </c>
      <c r="H26" s="26">
        <v>16</v>
      </c>
      <c r="I26" s="36">
        <v>30</v>
      </c>
      <c r="J26" s="50">
        <v>103</v>
      </c>
      <c r="K26" s="26">
        <v>45</v>
      </c>
    </row>
    <row r="27" spans="1:11" ht="12.75">
      <c r="A27" s="1" t="s">
        <v>68</v>
      </c>
      <c r="B27" s="36">
        <v>44</v>
      </c>
      <c r="C27" s="50">
        <v>5</v>
      </c>
      <c r="D27" s="128">
        <v>0</v>
      </c>
      <c r="E27" s="128">
        <v>9</v>
      </c>
      <c r="F27" s="128">
        <v>10</v>
      </c>
      <c r="G27" s="128">
        <v>11</v>
      </c>
      <c r="H27" s="26">
        <v>15</v>
      </c>
      <c r="I27" s="36">
        <v>11</v>
      </c>
      <c r="J27" s="50">
        <v>36</v>
      </c>
      <c r="K27" s="26">
        <v>39</v>
      </c>
    </row>
    <row r="28" spans="1:11" ht="12.75">
      <c r="A28" s="1" t="s">
        <v>69</v>
      </c>
      <c r="B28" s="36">
        <v>46</v>
      </c>
      <c r="C28" s="50">
        <v>7</v>
      </c>
      <c r="D28" s="128">
        <v>1</v>
      </c>
      <c r="E28" s="128">
        <v>18</v>
      </c>
      <c r="F28" s="128">
        <v>7</v>
      </c>
      <c r="G28" s="128">
        <v>31</v>
      </c>
      <c r="H28" s="26">
        <v>25</v>
      </c>
      <c r="I28" s="36">
        <v>11</v>
      </c>
      <c r="J28" s="50">
        <v>43</v>
      </c>
      <c r="K28" s="26">
        <v>73</v>
      </c>
    </row>
    <row r="29" spans="1:11" ht="12.75">
      <c r="A29" s="1" t="s">
        <v>70</v>
      </c>
      <c r="B29" s="36">
        <v>107</v>
      </c>
      <c r="C29" s="50">
        <v>4</v>
      </c>
      <c r="D29" s="128">
        <v>5</v>
      </c>
      <c r="E29" s="128">
        <v>16</v>
      </c>
      <c r="F29" s="128">
        <v>5</v>
      </c>
      <c r="G29" s="128">
        <v>45</v>
      </c>
      <c r="H29" s="26">
        <v>34</v>
      </c>
      <c r="I29" s="36">
        <v>32</v>
      </c>
      <c r="J29" s="50">
        <v>76</v>
      </c>
      <c r="K29" s="26">
        <v>87</v>
      </c>
    </row>
    <row r="30" spans="1:11" ht="12.75">
      <c r="A30" s="1" t="s">
        <v>71</v>
      </c>
      <c r="B30" s="36">
        <v>53</v>
      </c>
      <c r="C30" s="50">
        <v>12</v>
      </c>
      <c r="D30" s="128">
        <v>4</v>
      </c>
      <c r="E30" s="128">
        <v>19</v>
      </c>
      <c r="F30" s="128">
        <v>10</v>
      </c>
      <c r="G30" s="128">
        <v>38</v>
      </c>
      <c r="H30" s="26">
        <v>17</v>
      </c>
      <c r="I30" s="36">
        <v>22</v>
      </c>
      <c r="J30" s="50">
        <v>42</v>
      </c>
      <c r="K30" s="26">
        <v>80</v>
      </c>
    </row>
    <row r="31" spans="1:11" ht="12.75">
      <c r="A31" s="1" t="s">
        <v>72</v>
      </c>
      <c r="B31" s="36">
        <v>49</v>
      </c>
      <c r="C31" s="50">
        <v>10</v>
      </c>
      <c r="D31" s="128">
        <v>13</v>
      </c>
      <c r="E31" s="128">
        <v>23</v>
      </c>
      <c r="F31" s="128">
        <v>3</v>
      </c>
      <c r="G31" s="128">
        <v>56</v>
      </c>
      <c r="H31" s="26">
        <v>23</v>
      </c>
      <c r="I31" s="36">
        <v>15</v>
      </c>
      <c r="J31" s="50">
        <v>44</v>
      </c>
      <c r="K31" s="26">
        <v>105</v>
      </c>
    </row>
    <row r="32" spans="1:11" ht="12.75">
      <c r="A32" s="1" t="s">
        <v>73</v>
      </c>
      <c r="B32" s="36">
        <v>64</v>
      </c>
      <c r="C32" s="50">
        <v>11</v>
      </c>
      <c r="D32" s="128">
        <v>6</v>
      </c>
      <c r="E32" s="128">
        <v>38</v>
      </c>
      <c r="F32" s="128">
        <v>11</v>
      </c>
      <c r="G32" s="128">
        <v>84</v>
      </c>
      <c r="H32" s="26">
        <v>53</v>
      </c>
      <c r="I32" s="36">
        <v>14</v>
      </c>
      <c r="J32" s="50">
        <v>60</v>
      </c>
      <c r="K32" s="26">
        <v>162</v>
      </c>
    </row>
    <row r="33" spans="1:11" ht="12.75">
      <c r="A33" s="1" t="s">
        <v>74</v>
      </c>
      <c r="B33" s="36">
        <v>39</v>
      </c>
      <c r="C33" s="50">
        <v>2</v>
      </c>
      <c r="D33" s="128">
        <v>13</v>
      </c>
      <c r="E33" s="128">
        <v>38</v>
      </c>
      <c r="F33" s="128">
        <v>20</v>
      </c>
      <c r="G33" s="128">
        <v>86</v>
      </c>
      <c r="H33" s="26">
        <v>63</v>
      </c>
      <c r="I33" s="36">
        <v>8</v>
      </c>
      <c r="J33" s="50">
        <v>31</v>
      </c>
      <c r="K33" s="26">
        <v>186</v>
      </c>
    </row>
    <row r="34" spans="1:11" ht="12.75">
      <c r="A34" s="1" t="s">
        <v>75</v>
      </c>
      <c r="B34" s="36">
        <v>30</v>
      </c>
      <c r="C34" s="50">
        <v>6</v>
      </c>
      <c r="D34" s="128">
        <v>6</v>
      </c>
      <c r="E34" s="128">
        <v>38</v>
      </c>
      <c r="F34" s="128">
        <v>16</v>
      </c>
      <c r="G34" s="128">
        <v>91</v>
      </c>
      <c r="H34" s="26">
        <v>60</v>
      </c>
      <c r="I34" s="36">
        <v>18</v>
      </c>
      <c r="J34" s="50">
        <v>16</v>
      </c>
      <c r="K34" s="26">
        <v>177</v>
      </c>
    </row>
    <row r="35" spans="1:11" ht="12.75">
      <c r="A35" s="1" t="s">
        <v>76</v>
      </c>
      <c r="B35" s="36">
        <v>43</v>
      </c>
      <c r="C35" s="50">
        <v>3</v>
      </c>
      <c r="D35" s="128">
        <v>4</v>
      </c>
      <c r="E35" s="128">
        <v>16</v>
      </c>
      <c r="F35" s="128">
        <v>4</v>
      </c>
      <c r="G35" s="128">
        <v>58</v>
      </c>
      <c r="H35" s="26">
        <v>24</v>
      </c>
      <c r="I35" s="36">
        <v>8</v>
      </c>
      <c r="J35" s="50">
        <v>37</v>
      </c>
      <c r="K35" s="26">
        <v>88</v>
      </c>
    </row>
    <row r="36" spans="1:11" ht="12.75">
      <c r="A36" s="77" t="s">
        <v>77</v>
      </c>
      <c r="B36" s="36">
        <v>59</v>
      </c>
      <c r="C36" s="50">
        <v>15</v>
      </c>
      <c r="D36" s="128">
        <v>7</v>
      </c>
      <c r="E36" s="128">
        <v>33</v>
      </c>
      <c r="F36" s="128">
        <v>15</v>
      </c>
      <c r="G36" s="128">
        <v>83</v>
      </c>
      <c r="H36" s="26">
        <v>35</v>
      </c>
      <c r="I36" s="36">
        <v>23</v>
      </c>
      <c r="J36" s="50">
        <v>50</v>
      </c>
      <c r="K36" s="26">
        <v>146</v>
      </c>
    </row>
    <row r="37" spans="1:11" ht="12.75">
      <c r="A37" s="60" t="s">
        <v>78</v>
      </c>
      <c r="B37" s="36">
        <v>93</v>
      </c>
      <c r="C37" s="50">
        <v>13</v>
      </c>
      <c r="D37" s="128">
        <v>6</v>
      </c>
      <c r="E37" s="128">
        <v>35</v>
      </c>
      <c r="F37" s="128">
        <v>12</v>
      </c>
      <c r="G37" s="128">
        <v>61</v>
      </c>
      <c r="H37" s="26">
        <v>32</v>
      </c>
      <c r="I37" s="36">
        <v>34</v>
      </c>
      <c r="J37" s="50">
        <v>72</v>
      </c>
      <c r="K37" s="26">
        <v>125</v>
      </c>
    </row>
    <row r="38" spans="1:11" ht="12.75">
      <c r="A38" s="60" t="s">
        <v>79</v>
      </c>
      <c r="B38" s="36">
        <v>61</v>
      </c>
      <c r="C38" s="50">
        <v>12</v>
      </c>
      <c r="D38" s="128">
        <v>11</v>
      </c>
      <c r="E38" s="128">
        <v>18</v>
      </c>
      <c r="F38" s="128">
        <v>6</v>
      </c>
      <c r="G38" s="128">
        <v>51</v>
      </c>
      <c r="H38" s="26">
        <v>17</v>
      </c>
      <c r="I38" s="36">
        <v>19</v>
      </c>
      <c r="J38" s="50">
        <v>52</v>
      </c>
      <c r="K38" s="26">
        <v>89</v>
      </c>
    </row>
    <row r="39" spans="1:11" ht="12.75">
      <c r="A39" s="60" t="s">
        <v>80</v>
      </c>
      <c r="B39" s="36">
        <v>28</v>
      </c>
      <c r="C39" s="50">
        <v>5</v>
      </c>
      <c r="D39" s="128">
        <v>7</v>
      </c>
      <c r="E39" s="128">
        <v>16</v>
      </c>
      <c r="F39" s="128">
        <v>3</v>
      </c>
      <c r="G39" s="128">
        <v>63</v>
      </c>
      <c r="H39" s="26">
        <v>41</v>
      </c>
      <c r="I39" s="36">
        <v>13</v>
      </c>
      <c r="J39" s="50">
        <v>21</v>
      </c>
      <c r="K39" s="26">
        <v>121</v>
      </c>
    </row>
    <row r="40" spans="1:11" ht="12.75">
      <c r="A40" s="60" t="s">
        <v>81</v>
      </c>
      <c r="B40" s="36">
        <v>49</v>
      </c>
      <c r="C40" s="50">
        <v>19</v>
      </c>
      <c r="D40" s="128">
        <v>3</v>
      </c>
      <c r="E40" s="128">
        <v>21</v>
      </c>
      <c r="F40" s="128">
        <v>15</v>
      </c>
      <c r="G40" s="128">
        <v>76</v>
      </c>
      <c r="H40" s="26">
        <v>39</v>
      </c>
      <c r="I40" s="36">
        <v>27</v>
      </c>
      <c r="J40" s="50">
        <v>39</v>
      </c>
      <c r="K40" s="26">
        <v>146</v>
      </c>
    </row>
    <row r="41" spans="1:11" ht="12.75">
      <c r="A41" s="60" t="s">
        <v>82</v>
      </c>
      <c r="B41" s="36">
        <v>41</v>
      </c>
      <c r="C41" s="50">
        <v>12</v>
      </c>
      <c r="D41" s="128">
        <v>6</v>
      </c>
      <c r="E41" s="128">
        <v>25</v>
      </c>
      <c r="F41" s="128">
        <v>13</v>
      </c>
      <c r="G41" s="128">
        <v>74</v>
      </c>
      <c r="H41" s="26">
        <v>39</v>
      </c>
      <c r="I41" s="36">
        <v>15</v>
      </c>
      <c r="J41" s="50">
        <v>37</v>
      </c>
      <c r="K41" s="26">
        <v>145</v>
      </c>
    </row>
    <row r="42" spans="1:11" ht="12.75">
      <c r="A42" s="60" t="s">
        <v>83</v>
      </c>
      <c r="B42" s="36">
        <v>55</v>
      </c>
      <c r="C42" s="50">
        <v>12</v>
      </c>
      <c r="D42" s="128">
        <v>3</v>
      </c>
      <c r="E42" s="128">
        <v>30</v>
      </c>
      <c r="F42" s="128">
        <v>7</v>
      </c>
      <c r="G42" s="128">
        <v>63</v>
      </c>
      <c r="H42" s="26">
        <v>35</v>
      </c>
      <c r="I42" s="36">
        <v>17</v>
      </c>
      <c r="J42" s="50">
        <v>49</v>
      </c>
      <c r="K42" s="26">
        <v>128</v>
      </c>
    </row>
    <row r="43" spans="1:11" ht="12.75">
      <c r="A43" s="60" t="s">
        <v>84</v>
      </c>
      <c r="B43" s="36">
        <v>16</v>
      </c>
      <c r="C43" s="50">
        <v>7</v>
      </c>
      <c r="D43" s="128">
        <v>6</v>
      </c>
      <c r="E43" s="128">
        <v>27</v>
      </c>
      <c r="F43" s="128">
        <v>10</v>
      </c>
      <c r="G43" s="128">
        <v>48</v>
      </c>
      <c r="H43" s="26">
        <v>12</v>
      </c>
      <c r="I43" s="36">
        <v>4</v>
      </c>
      <c r="J43" s="50">
        <v>20</v>
      </c>
      <c r="K43" s="26">
        <v>96</v>
      </c>
    </row>
    <row r="44" spans="1:11" ht="12.75">
      <c r="A44" s="75" t="s">
        <v>85</v>
      </c>
      <c r="B44" s="36">
        <v>29</v>
      </c>
      <c r="C44" s="50">
        <v>1</v>
      </c>
      <c r="D44" s="128">
        <v>6</v>
      </c>
      <c r="E44" s="128">
        <v>42</v>
      </c>
      <c r="F44" s="128">
        <v>9</v>
      </c>
      <c r="G44" s="128">
        <v>59</v>
      </c>
      <c r="H44" s="26">
        <v>39</v>
      </c>
      <c r="I44" s="36">
        <v>11</v>
      </c>
      <c r="J44" s="50">
        <v>20</v>
      </c>
      <c r="K44" s="26">
        <v>139</v>
      </c>
    </row>
    <row r="45" spans="1:11" ht="12.75">
      <c r="A45" s="77" t="s">
        <v>86</v>
      </c>
      <c r="B45" s="36">
        <v>42</v>
      </c>
      <c r="C45" s="50">
        <v>13</v>
      </c>
      <c r="D45" s="128">
        <v>7</v>
      </c>
      <c r="E45" s="128">
        <v>13</v>
      </c>
      <c r="F45" s="128">
        <v>7</v>
      </c>
      <c r="G45" s="128">
        <v>85</v>
      </c>
      <c r="H45" s="26">
        <v>28</v>
      </c>
      <c r="I45" s="36">
        <v>17</v>
      </c>
      <c r="J45" s="50">
        <v>38</v>
      </c>
      <c r="K45" s="26">
        <v>132</v>
      </c>
    </row>
    <row r="46" spans="1:11" ht="12.75">
      <c r="A46" s="75" t="s">
        <v>87</v>
      </c>
      <c r="B46" s="36">
        <v>39</v>
      </c>
      <c r="C46" s="50">
        <v>10</v>
      </c>
      <c r="D46" s="128">
        <v>12</v>
      </c>
      <c r="E46" s="128">
        <v>30</v>
      </c>
      <c r="F46" s="128">
        <v>23</v>
      </c>
      <c r="G46" s="128">
        <v>105</v>
      </c>
      <c r="H46" s="26">
        <v>32</v>
      </c>
      <c r="I46" s="36">
        <v>15</v>
      </c>
      <c r="J46" s="50">
        <v>36</v>
      </c>
      <c r="K46" s="26">
        <v>190</v>
      </c>
    </row>
    <row r="47" spans="1:11" ht="12.75">
      <c r="A47" s="75" t="s">
        <v>88</v>
      </c>
      <c r="B47" s="36">
        <v>25</v>
      </c>
      <c r="C47" s="50">
        <v>15</v>
      </c>
      <c r="D47" s="128">
        <v>3</v>
      </c>
      <c r="E47" s="128">
        <v>15</v>
      </c>
      <c r="F47" s="128">
        <v>10</v>
      </c>
      <c r="G47" s="128">
        <v>45</v>
      </c>
      <c r="H47" s="26">
        <v>19</v>
      </c>
      <c r="I47" s="36">
        <v>17</v>
      </c>
      <c r="J47" s="50">
        <v>23</v>
      </c>
      <c r="K47" s="26">
        <v>86</v>
      </c>
    </row>
    <row r="48" spans="1:11" ht="12.75">
      <c r="A48" s="75" t="s">
        <v>89</v>
      </c>
      <c r="B48" s="36">
        <v>43</v>
      </c>
      <c r="C48" s="50">
        <v>12</v>
      </c>
      <c r="D48" s="128">
        <v>4</v>
      </c>
      <c r="E48" s="128">
        <v>37</v>
      </c>
      <c r="F48" s="128">
        <v>11</v>
      </c>
      <c r="G48" s="128">
        <v>61</v>
      </c>
      <c r="H48" s="26">
        <v>30</v>
      </c>
      <c r="I48" s="36">
        <v>16</v>
      </c>
      <c r="J48" s="50">
        <v>39</v>
      </c>
      <c r="K48" s="26">
        <v>128</v>
      </c>
    </row>
    <row r="49" spans="1:11" ht="12.75">
      <c r="A49" s="75" t="s">
        <v>99</v>
      </c>
      <c r="B49" s="36">
        <v>74</v>
      </c>
      <c r="C49" s="50">
        <v>8</v>
      </c>
      <c r="D49" s="128">
        <v>6</v>
      </c>
      <c r="E49" s="128">
        <v>15</v>
      </c>
      <c r="F49" s="128">
        <v>3</v>
      </c>
      <c r="G49" s="128">
        <v>19</v>
      </c>
      <c r="H49" s="26">
        <v>16</v>
      </c>
      <c r="I49" s="36">
        <v>18</v>
      </c>
      <c r="J49" s="50">
        <v>59</v>
      </c>
      <c r="K49" s="26">
        <v>50</v>
      </c>
    </row>
    <row r="50" spans="1:11" ht="12.75">
      <c r="A50" s="75" t="s">
        <v>90</v>
      </c>
      <c r="B50" s="36">
        <v>12</v>
      </c>
      <c r="C50" s="50">
        <v>5</v>
      </c>
      <c r="D50" s="128">
        <v>5</v>
      </c>
      <c r="E50" s="128">
        <v>14</v>
      </c>
      <c r="F50" s="128">
        <v>10</v>
      </c>
      <c r="G50" s="128">
        <v>88</v>
      </c>
      <c r="H50" s="26">
        <v>20</v>
      </c>
      <c r="I50" s="36">
        <v>5</v>
      </c>
      <c r="J50" s="50">
        <v>12</v>
      </c>
      <c r="K50" s="26">
        <v>115</v>
      </c>
    </row>
    <row r="51" spans="1:11" ht="12.75">
      <c r="A51" s="75" t="s">
        <v>91</v>
      </c>
      <c r="B51" s="36">
        <v>13</v>
      </c>
      <c r="C51" s="50">
        <v>3</v>
      </c>
      <c r="D51" s="128">
        <v>13</v>
      </c>
      <c r="E51" s="128">
        <v>20</v>
      </c>
      <c r="F51" s="128">
        <v>8</v>
      </c>
      <c r="G51" s="128">
        <v>82</v>
      </c>
      <c r="H51" s="26">
        <v>27</v>
      </c>
      <c r="I51" s="36">
        <v>4</v>
      </c>
      <c r="J51" s="50">
        <v>12</v>
      </c>
      <c r="K51" s="26">
        <v>130</v>
      </c>
    </row>
    <row r="52" spans="1:11" ht="12.75">
      <c r="A52" s="75" t="s">
        <v>92</v>
      </c>
      <c r="B52" s="36">
        <v>32</v>
      </c>
      <c r="C52" s="50">
        <v>6</v>
      </c>
      <c r="D52" s="128">
        <v>2</v>
      </c>
      <c r="E52" s="128">
        <v>15</v>
      </c>
      <c r="F52" s="128">
        <v>14</v>
      </c>
      <c r="G52" s="128">
        <v>148</v>
      </c>
      <c r="H52" s="26">
        <v>17</v>
      </c>
      <c r="I52" s="36">
        <v>8</v>
      </c>
      <c r="J52" s="50">
        <v>27</v>
      </c>
      <c r="K52" s="26">
        <v>169</v>
      </c>
    </row>
    <row r="53" spans="1:11" ht="12.75">
      <c r="A53" s="75" t="s">
        <v>93</v>
      </c>
      <c r="B53" s="36">
        <v>27</v>
      </c>
      <c r="C53" s="50">
        <v>9</v>
      </c>
      <c r="D53" s="128">
        <v>6</v>
      </c>
      <c r="E53" s="128">
        <v>28</v>
      </c>
      <c r="F53" s="128">
        <v>23</v>
      </c>
      <c r="G53" s="128">
        <v>79</v>
      </c>
      <c r="H53" s="26">
        <v>22</v>
      </c>
      <c r="I53" s="36">
        <v>11</v>
      </c>
      <c r="J53" s="50">
        <v>24</v>
      </c>
      <c r="K53" s="26">
        <v>135</v>
      </c>
    </row>
    <row r="54" spans="1:11" ht="12.75">
      <c r="A54" s="75" t="s">
        <v>94</v>
      </c>
      <c r="B54" s="36">
        <v>27</v>
      </c>
      <c r="C54" s="50">
        <v>15</v>
      </c>
      <c r="D54" s="128">
        <v>5</v>
      </c>
      <c r="E54" s="128">
        <v>29</v>
      </c>
      <c r="F54" s="128">
        <v>11</v>
      </c>
      <c r="G54" s="128">
        <v>138</v>
      </c>
      <c r="H54" s="26">
        <v>22</v>
      </c>
      <c r="I54" s="36">
        <v>14</v>
      </c>
      <c r="J54" s="50">
        <v>26</v>
      </c>
      <c r="K54" s="26">
        <v>171</v>
      </c>
    </row>
    <row r="55" spans="1:11" ht="12.75">
      <c r="A55" s="75" t="s">
        <v>95</v>
      </c>
      <c r="B55" s="36">
        <v>57</v>
      </c>
      <c r="C55" s="50">
        <v>13</v>
      </c>
      <c r="D55" s="128">
        <v>8</v>
      </c>
      <c r="E55" s="128">
        <v>32</v>
      </c>
      <c r="F55" s="128">
        <v>22</v>
      </c>
      <c r="G55" s="128">
        <v>65</v>
      </c>
      <c r="H55" s="26">
        <v>39</v>
      </c>
      <c r="I55" s="36">
        <v>23</v>
      </c>
      <c r="J55" s="50">
        <v>48</v>
      </c>
      <c r="K55" s="26">
        <v>144</v>
      </c>
    </row>
    <row r="56" spans="1:11" ht="12.75">
      <c r="A56" s="75" t="s">
        <v>96</v>
      </c>
      <c r="B56" s="36">
        <v>36</v>
      </c>
      <c r="C56" s="50">
        <v>4</v>
      </c>
      <c r="D56" s="128">
        <v>8</v>
      </c>
      <c r="E56" s="128">
        <v>23</v>
      </c>
      <c r="F56" s="128">
        <v>10</v>
      </c>
      <c r="G56" s="128">
        <v>129</v>
      </c>
      <c r="H56" s="26">
        <v>28</v>
      </c>
      <c r="I56" s="36">
        <v>9</v>
      </c>
      <c r="J56" s="50">
        <v>30</v>
      </c>
      <c r="K56" s="26">
        <v>162</v>
      </c>
    </row>
    <row r="57" spans="1:11" ht="12.75">
      <c r="A57" s="76" t="s">
        <v>97</v>
      </c>
      <c r="B57" s="54">
        <v>2</v>
      </c>
      <c r="C57" s="50">
        <v>0</v>
      </c>
      <c r="D57" s="129">
        <v>4</v>
      </c>
      <c r="E57" s="129">
        <v>3</v>
      </c>
      <c r="F57" s="129">
        <v>2</v>
      </c>
      <c r="G57" s="129">
        <v>12</v>
      </c>
      <c r="H57" s="26">
        <v>4</v>
      </c>
      <c r="I57" s="54">
        <v>1</v>
      </c>
      <c r="J57" s="50">
        <v>1</v>
      </c>
      <c r="K57" s="90">
        <v>25</v>
      </c>
    </row>
    <row r="58" spans="1:11" ht="12.75">
      <c r="A58" s="9" t="s">
        <v>0</v>
      </c>
      <c r="B58" s="20">
        <f aca="true" t="shared" si="0" ref="B58:K58">SUM(B6:B57)</f>
        <v>2876</v>
      </c>
      <c r="C58" s="20">
        <f t="shared" si="0"/>
        <v>518</v>
      </c>
      <c r="D58" s="20">
        <f t="shared" si="0"/>
        <v>300</v>
      </c>
      <c r="E58" s="20">
        <f t="shared" si="0"/>
        <v>1262</v>
      </c>
      <c r="F58" s="20">
        <f t="shared" si="0"/>
        <v>508</v>
      </c>
      <c r="G58" s="20">
        <f t="shared" si="0"/>
        <v>2990</v>
      </c>
      <c r="H58" s="20">
        <f t="shared" si="0"/>
        <v>1507</v>
      </c>
      <c r="I58" s="20">
        <f t="shared" si="0"/>
        <v>945</v>
      </c>
      <c r="J58" s="20">
        <f t="shared" si="0"/>
        <v>2396</v>
      </c>
      <c r="K58" s="20">
        <f t="shared" si="0"/>
        <v>5818</v>
      </c>
    </row>
    <row r="59" spans="9:11" ht="12.75">
      <c r="I59" s="57"/>
      <c r="J59" s="57"/>
      <c r="K59" s="57"/>
    </row>
  </sheetData>
  <sheetProtection selectLockedCells="1"/>
  <mergeCells count="4">
    <mergeCell ref="B1:H1"/>
    <mergeCell ref="B2:H2"/>
    <mergeCell ref="I1:K1"/>
    <mergeCell ref="I2:K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8" sqref="G58"/>
    </sheetView>
  </sheetViews>
  <sheetFormatPr defaultColWidth="9.140625" defaultRowHeight="12.75"/>
  <cols>
    <col min="1" max="1" width="15.140625" style="19" bestFit="1" customWidth="1"/>
    <col min="2" max="2" width="11.7109375" style="13" bestFit="1" customWidth="1"/>
    <col min="3" max="7" width="8.57421875" style="13" customWidth="1"/>
    <col min="8" max="16384" width="9.140625" style="13" customWidth="1"/>
  </cols>
  <sheetData>
    <row r="1" spans="1:7" ht="12.75">
      <c r="A1" s="28"/>
      <c r="B1" s="120" t="s">
        <v>6</v>
      </c>
      <c r="C1" s="180" t="s">
        <v>6</v>
      </c>
      <c r="D1" s="181"/>
      <c r="E1" s="182"/>
      <c r="F1" s="183" t="s">
        <v>7</v>
      </c>
      <c r="G1" s="183"/>
    </row>
    <row r="2" spans="1:7" s="30" customFormat="1" ht="12.75">
      <c r="A2" s="31"/>
      <c r="B2" s="119" t="s">
        <v>10</v>
      </c>
      <c r="C2" s="171" t="s">
        <v>11</v>
      </c>
      <c r="D2" s="172"/>
      <c r="E2" s="173"/>
      <c r="F2" s="184" t="s">
        <v>12</v>
      </c>
      <c r="G2" s="184"/>
    </row>
    <row r="3" spans="1:7" ht="13.5" customHeight="1">
      <c r="A3" s="32"/>
      <c r="B3" s="2" t="s">
        <v>4</v>
      </c>
      <c r="C3" s="2" t="s">
        <v>4</v>
      </c>
      <c r="D3" s="2" t="s">
        <v>4</v>
      </c>
      <c r="E3" s="2" t="s">
        <v>4</v>
      </c>
      <c r="F3" s="2" t="s">
        <v>3</v>
      </c>
      <c r="G3" s="3" t="s">
        <v>4</v>
      </c>
    </row>
    <row r="4" spans="1:7" s="14" customFormat="1" ht="87.75" customHeight="1" thickBot="1">
      <c r="A4" s="33" t="s">
        <v>16</v>
      </c>
      <c r="B4" s="4" t="s">
        <v>44</v>
      </c>
      <c r="C4" s="4" t="s">
        <v>210</v>
      </c>
      <c r="D4" s="4" t="s">
        <v>211</v>
      </c>
      <c r="E4" s="4" t="s">
        <v>212</v>
      </c>
      <c r="F4" s="5" t="s">
        <v>45</v>
      </c>
      <c r="G4" s="5" t="s">
        <v>37</v>
      </c>
    </row>
    <row r="5" spans="1:7" s="18" customFormat="1" ht="13.5" thickBot="1">
      <c r="A5" s="15"/>
      <c r="B5" s="16"/>
      <c r="C5" s="16"/>
      <c r="D5" s="16"/>
      <c r="E5" s="16"/>
      <c r="F5" s="16"/>
      <c r="G5" s="17"/>
    </row>
    <row r="6" spans="1:7" s="18" customFormat="1" ht="12.75">
      <c r="A6" s="1" t="s">
        <v>47</v>
      </c>
      <c r="B6" s="34">
        <v>129</v>
      </c>
      <c r="C6" s="34">
        <v>39</v>
      </c>
      <c r="D6" s="35">
        <v>59</v>
      </c>
      <c r="E6" s="51">
        <v>32</v>
      </c>
      <c r="F6" s="34">
        <v>121</v>
      </c>
      <c r="G6" s="51">
        <v>134</v>
      </c>
    </row>
    <row r="7" spans="1:7" s="18" customFormat="1" ht="12.75">
      <c r="A7" s="1" t="s">
        <v>48</v>
      </c>
      <c r="B7" s="36">
        <v>154</v>
      </c>
      <c r="C7" s="36">
        <v>50</v>
      </c>
      <c r="D7" s="37">
        <v>70</v>
      </c>
      <c r="E7" s="52">
        <v>41</v>
      </c>
      <c r="F7" s="36">
        <v>61</v>
      </c>
      <c r="G7" s="52">
        <v>156</v>
      </c>
    </row>
    <row r="8" spans="1:7" s="18" customFormat="1" ht="12.75">
      <c r="A8" s="1" t="s">
        <v>49</v>
      </c>
      <c r="B8" s="36">
        <v>113</v>
      </c>
      <c r="C8" s="36">
        <v>50</v>
      </c>
      <c r="D8" s="37">
        <v>48</v>
      </c>
      <c r="E8" s="52">
        <v>20</v>
      </c>
      <c r="F8" s="36">
        <v>73</v>
      </c>
      <c r="G8" s="52">
        <v>117</v>
      </c>
    </row>
    <row r="9" spans="1:7" s="18" customFormat="1" ht="12.75">
      <c r="A9" s="1" t="s">
        <v>50</v>
      </c>
      <c r="B9" s="36">
        <v>87</v>
      </c>
      <c r="C9" s="36">
        <v>34</v>
      </c>
      <c r="D9" s="37">
        <v>31</v>
      </c>
      <c r="E9" s="52">
        <v>30</v>
      </c>
      <c r="F9" s="36">
        <v>131</v>
      </c>
      <c r="G9" s="52">
        <v>89</v>
      </c>
    </row>
    <row r="10" spans="1:7" s="18" customFormat="1" ht="12.75">
      <c r="A10" s="1" t="s">
        <v>51</v>
      </c>
      <c r="B10" s="36">
        <v>124</v>
      </c>
      <c r="C10" s="36">
        <v>45</v>
      </c>
      <c r="D10" s="37">
        <v>50</v>
      </c>
      <c r="E10" s="52">
        <v>39</v>
      </c>
      <c r="F10" s="36">
        <v>118</v>
      </c>
      <c r="G10" s="52">
        <v>127</v>
      </c>
    </row>
    <row r="11" spans="1:7" s="18" customFormat="1" ht="12.75">
      <c r="A11" s="1" t="s">
        <v>52</v>
      </c>
      <c r="B11" s="36">
        <v>72</v>
      </c>
      <c r="C11" s="36">
        <v>34</v>
      </c>
      <c r="D11" s="37">
        <v>27</v>
      </c>
      <c r="E11" s="52">
        <v>16</v>
      </c>
      <c r="F11" s="36">
        <v>96</v>
      </c>
      <c r="G11" s="52">
        <v>74</v>
      </c>
    </row>
    <row r="12" spans="1:7" s="18" customFormat="1" ht="12.75">
      <c r="A12" s="1" t="s">
        <v>53</v>
      </c>
      <c r="B12" s="36">
        <v>90</v>
      </c>
      <c r="C12" s="36">
        <v>35</v>
      </c>
      <c r="D12" s="37">
        <v>23</v>
      </c>
      <c r="E12" s="52">
        <v>29</v>
      </c>
      <c r="F12" s="36">
        <v>83</v>
      </c>
      <c r="G12" s="52">
        <v>92</v>
      </c>
    </row>
    <row r="13" spans="1:7" s="18" customFormat="1" ht="12.75">
      <c r="A13" s="1" t="s">
        <v>54</v>
      </c>
      <c r="B13" s="36">
        <v>119</v>
      </c>
      <c r="C13" s="36">
        <v>45</v>
      </c>
      <c r="D13" s="37">
        <v>39</v>
      </c>
      <c r="E13" s="52">
        <v>36</v>
      </c>
      <c r="F13" s="36">
        <v>57</v>
      </c>
      <c r="G13" s="52">
        <v>122</v>
      </c>
    </row>
    <row r="14" spans="1:7" s="18" customFormat="1" ht="12.75">
      <c r="A14" s="1" t="s">
        <v>55</v>
      </c>
      <c r="B14" s="36">
        <v>121</v>
      </c>
      <c r="C14" s="36">
        <v>43</v>
      </c>
      <c r="D14" s="37">
        <v>50</v>
      </c>
      <c r="E14" s="52">
        <v>31</v>
      </c>
      <c r="F14" s="36">
        <v>73</v>
      </c>
      <c r="G14" s="52">
        <v>122</v>
      </c>
    </row>
    <row r="15" spans="1:7" s="18" customFormat="1" ht="12.75">
      <c r="A15" s="1" t="s">
        <v>56</v>
      </c>
      <c r="B15" s="36">
        <v>90</v>
      </c>
      <c r="C15" s="36">
        <v>37</v>
      </c>
      <c r="D15" s="37">
        <v>36</v>
      </c>
      <c r="E15" s="52">
        <v>27</v>
      </c>
      <c r="F15" s="36">
        <v>53</v>
      </c>
      <c r="G15" s="52">
        <v>95</v>
      </c>
    </row>
    <row r="16" spans="1:7" s="18" customFormat="1" ht="12.75">
      <c r="A16" s="1" t="s">
        <v>57</v>
      </c>
      <c r="B16" s="36">
        <v>69</v>
      </c>
      <c r="C16" s="36">
        <v>27</v>
      </c>
      <c r="D16" s="37">
        <v>23</v>
      </c>
      <c r="E16" s="52">
        <v>21</v>
      </c>
      <c r="F16" s="36">
        <v>36</v>
      </c>
      <c r="G16" s="52">
        <v>67</v>
      </c>
    </row>
    <row r="17" spans="1:7" s="18" customFormat="1" ht="12.75">
      <c r="A17" s="1" t="s">
        <v>58</v>
      </c>
      <c r="B17" s="36">
        <v>82</v>
      </c>
      <c r="C17" s="36">
        <v>31</v>
      </c>
      <c r="D17" s="37">
        <v>27</v>
      </c>
      <c r="E17" s="52">
        <v>16</v>
      </c>
      <c r="F17" s="36">
        <v>57</v>
      </c>
      <c r="G17" s="52">
        <v>78</v>
      </c>
    </row>
    <row r="18" spans="1:7" s="18" customFormat="1" ht="12.75">
      <c r="A18" s="1" t="s">
        <v>59</v>
      </c>
      <c r="B18" s="36">
        <v>90</v>
      </c>
      <c r="C18" s="36">
        <v>29</v>
      </c>
      <c r="D18" s="37">
        <v>37</v>
      </c>
      <c r="E18" s="52">
        <v>27</v>
      </c>
      <c r="F18" s="36">
        <v>65</v>
      </c>
      <c r="G18" s="52">
        <v>90</v>
      </c>
    </row>
    <row r="19" spans="1:7" s="18" customFormat="1" ht="12.75">
      <c r="A19" s="1" t="s">
        <v>60</v>
      </c>
      <c r="B19" s="36">
        <v>86</v>
      </c>
      <c r="C19" s="36">
        <v>25</v>
      </c>
      <c r="D19" s="37">
        <v>39</v>
      </c>
      <c r="E19" s="52">
        <v>28</v>
      </c>
      <c r="F19" s="36">
        <v>46</v>
      </c>
      <c r="G19" s="52">
        <v>89</v>
      </c>
    </row>
    <row r="20" spans="1:7" s="18" customFormat="1" ht="12.75">
      <c r="A20" s="1" t="s">
        <v>61</v>
      </c>
      <c r="B20" s="36">
        <v>115</v>
      </c>
      <c r="C20" s="36">
        <v>54</v>
      </c>
      <c r="D20" s="37">
        <v>42</v>
      </c>
      <c r="E20" s="52">
        <v>20</v>
      </c>
      <c r="F20" s="36">
        <v>55</v>
      </c>
      <c r="G20" s="52">
        <v>112</v>
      </c>
    </row>
    <row r="21" spans="1:7" s="18" customFormat="1" ht="12.75">
      <c r="A21" s="1" t="s">
        <v>62</v>
      </c>
      <c r="B21" s="36">
        <v>61</v>
      </c>
      <c r="C21" s="36">
        <v>21</v>
      </c>
      <c r="D21" s="37">
        <v>20</v>
      </c>
      <c r="E21" s="52">
        <v>21</v>
      </c>
      <c r="F21" s="36">
        <v>59</v>
      </c>
      <c r="G21" s="52">
        <v>59</v>
      </c>
    </row>
    <row r="22" spans="1:7" s="18" customFormat="1" ht="12.75">
      <c r="A22" s="1" t="s">
        <v>63</v>
      </c>
      <c r="B22" s="36">
        <v>95</v>
      </c>
      <c r="C22" s="36">
        <v>26</v>
      </c>
      <c r="D22" s="37">
        <v>48</v>
      </c>
      <c r="E22" s="52">
        <v>23</v>
      </c>
      <c r="F22" s="36">
        <v>66</v>
      </c>
      <c r="G22" s="52">
        <v>94</v>
      </c>
    </row>
    <row r="23" spans="1:7" s="18" customFormat="1" ht="12.75">
      <c r="A23" s="1" t="s">
        <v>64</v>
      </c>
      <c r="B23" s="36">
        <v>108</v>
      </c>
      <c r="C23" s="36">
        <v>49</v>
      </c>
      <c r="D23" s="37">
        <v>37</v>
      </c>
      <c r="E23" s="52">
        <v>24</v>
      </c>
      <c r="F23" s="36">
        <v>93</v>
      </c>
      <c r="G23" s="52">
        <v>105</v>
      </c>
    </row>
    <row r="24" spans="1:7" s="18" customFormat="1" ht="12.75">
      <c r="A24" s="1" t="s">
        <v>65</v>
      </c>
      <c r="B24" s="36">
        <v>76</v>
      </c>
      <c r="C24" s="36">
        <v>24</v>
      </c>
      <c r="D24" s="37">
        <v>33</v>
      </c>
      <c r="E24" s="52">
        <v>17</v>
      </c>
      <c r="F24" s="36">
        <v>64</v>
      </c>
      <c r="G24" s="52">
        <v>77</v>
      </c>
    </row>
    <row r="25" spans="1:7" s="18" customFormat="1" ht="12.75">
      <c r="A25" s="1" t="s">
        <v>66</v>
      </c>
      <c r="B25" s="36">
        <v>76</v>
      </c>
      <c r="C25" s="36">
        <v>31</v>
      </c>
      <c r="D25" s="37">
        <v>24</v>
      </c>
      <c r="E25" s="52">
        <v>26</v>
      </c>
      <c r="F25" s="36">
        <v>115</v>
      </c>
      <c r="G25" s="52">
        <v>78</v>
      </c>
    </row>
    <row r="26" spans="1:7" s="18" customFormat="1" ht="12.75">
      <c r="A26" s="1" t="s">
        <v>67</v>
      </c>
      <c r="B26" s="36">
        <v>45</v>
      </c>
      <c r="C26" s="36">
        <v>16</v>
      </c>
      <c r="D26" s="37">
        <v>19</v>
      </c>
      <c r="E26" s="52">
        <v>10</v>
      </c>
      <c r="F26" s="36">
        <v>129</v>
      </c>
      <c r="G26" s="52">
        <v>42</v>
      </c>
    </row>
    <row r="27" spans="1:7" s="18" customFormat="1" ht="12.75">
      <c r="A27" s="1" t="s">
        <v>68</v>
      </c>
      <c r="B27" s="36">
        <v>40</v>
      </c>
      <c r="C27" s="36">
        <v>18</v>
      </c>
      <c r="D27" s="37">
        <v>14</v>
      </c>
      <c r="E27" s="52">
        <v>8</v>
      </c>
      <c r="F27" s="36">
        <v>44</v>
      </c>
      <c r="G27" s="52">
        <v>39</v>
      </c>
    </row>
    <row r="28" spans="1:7" s="18" customFormat="1" ht="12.75">
      <c r="A28" s="1" t="s">
        <v>69</v>
      </c>
      <c r="B28" s="36">
        <v>72</v>
      </c>
      <c r="C28" s="36">
        <v>19</v>
      </c>
      <c r="D28" s="37">
        <v>34</v>
      </c>
      <c r="E28" s="52">
        <v>21</v>
      </c>
      <c r="F28" s="36">
        <v>46</v>
      </c>
      <c r="G28" s="52">
        <v>74</v>
      </c>
    </row>
    <row r="29" spans="1:7" s="18" customFormat="1" ht="12.75">
      <c r="A29" s="1" t="s">
        <v>70</v>
      </c>
      <c r="B29" s="36">
        <v>85</v>
      </c>
      <c r="C29" s="36">
        <v>38</v>
      </c>
      <c r="D29" s="37">
        <v>24</v>
      </c>
      <c r="E29" s="52">
        <v>25</v>
      </c>
      <c r="F29" s="36">
        <v>106</v>
      </c>
      <c r="G29" s="52">
        <v>90</v>
      </c>
    </row>
    <row r="30" spans="1:7" s="18" customFormat="1" ht="12.75">
      <c r="A30" s="1" t="s">
        <v>71</v>
      </c>
      <c r="B30" s="36">
        <v>81</v>
      </c>
      <c r="C30" s="36">
        <v>30</v>
      </c>
      <c r="D30" s="37">
        <v>27</v>
      </c>
      <c r="E30" s="52">
        <v>22</v>
      </c>
      <c r="F30" s="36">
        <v>59</v>
      </c>
      <c r="G30" s="52">
        <v>78</v>
      </c>
    </row>
    <row r="31" spans="1:7" s="18" customFormat="1" ht="12.75">
      <c r="A31" s="1" t="s">
        <v>72</v>
      </c>
      <c r="B31" s="36">
        <v>99</v>
      </c>
      <c r="C31" s="36">
        <v>37</v>
      </c>
      <c r="D31" s="37">
        <v>28</v>
      </c>
      <c r="E31" s="52">
        <v>37</v>
      </c>
      <c r="F31" s="36">
        <v>63</v>
      </c>
      <c r="G31" s="52">
        <v>103</v>
      </c>
    </row>
    <row r="32" spans="1:7" s="18" customFormat="1" ht="12.75">
      <c r="A32" s="1" t="s">
        <v>73</v>
      </c>
      <c r="B32" s="36">
        <v>157</v>
      </c>
      <c r="C32" s="36">
        <v>50</v>
      </c>
      <c r="D32" s="37">
        <v>69</v>
      </c>
      <c r="E32" s="52">
        <v>46</v>
      </c>
      <c r="F32" s="36">
        <v>71</v>
      </c>
      <c r="G32" s="52">
        <v>159</v>
      </c>
    </row>
    <row r="33" spans="1:7" s="18" customFormat="1" ht="12.75">
      <c r="A33" s="1" t="s">
        <v>74</v>
      </c>
      <c r="B33" s="36">
        <v>189</v>
      </c>
      <c r="C33" s="36">
        <v>63</v>
      </c>
      <c r="D33" s="37">
        <v>80</v>
      </c>
      <c r="E33" s="52">
        <v>46</v>
      </c>
      <c r="F33" s="36">
        <v>36</v>
      </c>
      <c r="G33" s="52">
        <v>188</v>
      </c>
    </row>
    <row r="34" spans="1:7" s="18" customFormat="1" ht="12.75">
      <c r="A34" s="1" t="s">
        <v>75</v>
      </c>
      <c r="B34" s="36">
        <v>173</v>
      </c>
      <c r="C34" s="36">
        <v>69</v>
      </c>
      <c r="D34" s="37">
        <v>73</v>
      </c>
      <c r="E34" s="52">
        <v>38</v>
      </c>
      <c r="F34" s="36">
        <v>34</v>
      </c>
      <c r="G34" s="52">
        <v>180</v>
      </c>
    </row>
    <row r="35" spans="1:7" s="18" customFormat="1" ht="12.75">
      <c r="A35" s="77" t="s">
        <v>76</v>
      </c>
      <c r="B35" s="36">
        <v>87</v>
      </c>
      <c r="C35" s="36">
        <v>22</v>
      </c>
      <c r="D35" s="37">
        <v>26</v>
      </c>
      <c r="E35" s="52">
        <v>32</v>
      </c>
      <c r="F35" s="36">
        <v>43</v>
      </c>
      <c r="G35" s="52">
        <v>86</v>
      </c>
    </row>
    <row r="36" spans="1:7" s="18" customFormat="1" ht="12.75">
      <c r="A36" s="60" t="s">
        <v>77</v>
      </c>
      <c r="B36" s="36">
        <v>142</v>
      </c>
      <c r="C36" s="36">
        <v>60</v>
      </c>
      <c r="D36" s="37">
        <v>58</v>
      </c>
      <c r="E36" s="52">
        <v>31</v>
      </c>
      <c r="F36" s="36">
        <v>72</v>
      </c>
      <c r="G36" s="52">
        <v>143</v>
      </c>
    </row>
    <row r="37" spans="1:7" s="18" customFormat="1" ht="12.75">
      <c r="A37" s="60" t="s">
        <v>78</v>
      </c>
      <c r="B37" s="36">
        <v>126</v>
      </c>
      <c r="C37" s="36">
        <v>48</v>
      </c>
      <c r="D37" s="37">
        <v>47</v>
      </c>
      <c r="E37" s="52">
        <v>23</v>
      </c>
      <c r="F37" s="36">
        <v>92</v>
      </c>
      <c r="G37" s="52">
        <v>127</v>
      </c>
    </row>
    <row r="38" spans="1:7" s="18" customFormat="1" ht="12.75">
      <c r="A38" s="60" t="s">
        <v>79</v>
      </c>
      <c r="B38" s="36">
        <v>89</v>
      </c>
      <c r="C38" s="36">
        <v>37</v>
      </c>
      <c r="D38" s="37">
        <v>33</v>
      </c>
      <c r="E38" s="52">
        <v>24</v>
      </c>
      <c r="F38" s="36">
        <v>67</v>
      </c>
      <c r="G38" s="52">
        <v>85</v>
      </c>
    </row>
    <row r="39" spans="1:7" s="18" customFormat="1" ht="12.75">
      <c r="A39" s="60" t="s">
        <v>80</v>
      </c>
      <c r="B39" s="36">
        <v>118</v>
      </c>
      <c r="C39" s="36">
        <v>48</v>
      </c>
      <c r="D39" s="37">
        <v>43</v>
      </c>
      <c r="E39" s="52">
        <v>21</v>
      </c>
      <c r="F39" s="36">
        <v>31</v>
      </c>
      <c r="G39" s="52">
        <v>118</v>
      </c>
    </row>
    <row r="40" spans="1:7" s="18" customFormat="1" ht="12.75">
      <c r="A40" s="60" t="s">
        <v>81</v>
      </c>
      <c r="B40" s="36">
        <v>144</v>
      </c>
      <c r="C40" s="36">
        <v>56</v>
      </c>
      <c r="D40" s="37">
        <v>52</v>
      </c>
      <c r="E40" s="52">
        <v>33</v>
      </c>
      <c r="F40" s="36">
        <v>66</v>
      </c>
      <c r="G40" s="52">
        <v>145</v>
      </c>
    </row>
    <row r="41" spans="1:7" s="18" customFormat="1" ht="12.75">
      <c r="A41" s="60" t="s">
        <v>82</v>
      </c>
      <c r="B41" s="36">
        <v>141</v>
      </c>
      <c r="C41" s="36">
        <v>61</v>
      </c>
      <c r="D41" s="37">
        <v>39</v>
      </c>
      <c r="E41" s="52">
        <v>35</v>
      </c>
      <c r="F41" s="36">
        <v>49</v>
      </c>
      <c r="G41" s="52">
        <v>147</v>
      </c>
    </row>
    <row r="42" spans="1:7" s="18" customFormat="1" ht="12.75">
      <c r="A42" s="60" t="s">
        <v>83</v>
      </c>
      <c r="B42" s="36">
        <v>130</v>
      </c>
      <c r="C42" s="36">
        <v>43</v>
      </c>
      <c r="D42" s="37">
        <v>42</v>
      </c>
      <c r="E42" s="52">
        <v>40</v>
      </c>
      <c r="F42" s="36">
        <v>62</v>
      </c>
      <c r="G42" s="52">
        <v>126</v>
      </c>
    </row>
    <row r="43" spans="1:7" s="18" customFormat="1" ht="12.75">
      <c r="A43" s="60" t="s">
        <v>84</v>
      </c>
      <c r="B43" s="36">
        <v>96</v>
      </c>
      <c r="C43" s="36">
        <v>34</v>
      </c>
      <c r="D43" s="37">
        <v>38</v>
      </c>
      <c r="E43" s="52">
        <v>24</v>
      </c>
      <c r="F43" s="36">
        <v>20</v>
      </c>
      <c r="G43" s="52">
        <v>94</v>
      </c>
    </row>
    <row r="44" spans="1:7" s="18" customFormat="1" ht="12.75">
      <c r="A44" s="75" t="s">
        <v>85</v>
      </c>
      <c r="B44" s="36">
        <v>137</v>
      </c>
      <c r="C44" s="36">
        <v>65</v>
      </c>
      <c r="D44" s="37">
        <v>49</v>
      </c>
      <c r="E44" s="52">
        <v>26</v>
      </c>
      <c r="F44" s="36">
        <v>26</v>
      </c>
      <c r="G44" s="52">
        <v>138</v>
      </c>
    </row>
    <row r="45" spans="1:7" s="18" customFormat="1" ht="12.75">
      <c r="A45" s="77" t="s">
        <v>86</v>
      </c>
      <c r="B45" s="36">
        <v>131</v>
      </c>
      <c r="C45" s="36">
        <v>50</v>
      </c>
      <c r="D45" s="37">
        <v>58</v>
      </c>
      <c r="E45" s="52">
        <v>25</v>
      </c>
      <c r="F45" s="36">
        <v>49</v>
      </c>
      <c r="G45" s="52">
        <v>128</v>
      </c>
    </row>
    <row r="46" spans="1:7" s="18" customFormat="1" ht="12.75">
      <c r="A46" s="75" t="s">
        <v>87</v>
      </c>
      <c r="B46" s="36">
        <v>187</v>
      </c>
      <c r="C46" s="36">
        <v>79</v>
      </c>
      <c r="D46" s="37">
        <v>68</v>
      </c>
      <c r="E46" s="52">
        <v>36</v>
      </c>
      <c r="F46" s="36">
        <v>42</v>
      </c>
      <c r="G46" s="52">
        <v>189</v>
      </c>
    </row>
    <row r="47" spans="1:7" s="18" customFormat="1" ht="12.75">
      <c r="A47" s="75" t="s">
        <v>88</v>
      </c>
      <c r="B47" s="36">
        <v>86</v>
      </c>
      <c r="C47" s="36">
        <v>38</v>
      </c>
      <c r="D47" s="37">
        <v>33</v>
      </c>
      <c r="E47" s="52">
        <v>15</v>
      </c>
      <c r="F47" s="36">
        <v>38</v>
      </c>
      <c r="G47" s="52">
        <v>87</v>
      </c>
    </row>
    <row r="48" spans="1:7" s="18" customFormat="1" ht="12.75">
      <c r="A48" s="75" t="s">
        <v>89</v>
      </c>
      <c r="B48" s="36">
        <v>124</v>
      </c>
      <c r="C48" s="36">
        <v>44</v>
      </c>
      <c r="D48" s="37">
        <v>58</v>
      </c>
      <c r="E48" s="52">
        <v>32</v>
      </c>
      <c r="F48" s="36">
        <v>55</v>
      </c>
      <c r="G48" s="52">
        <v>126</v>
      </c>
    </row>
    <row r="49" spans="1:7" s="18" customFormat="1" ht="12.75">
      <c r="A49" s="75" t="s">
        <v>99</v>
      </c>
      <c r="B49" s="36">
        <v>50</v>
      </c>
      <c r="C49" s="36">
        <v>26</v>
      </c>
      <c r="D49" s="37">
        <v>13</v>
      </c>
      <c r="E49" s="52">
        <v>13</v>
      </c>
      <c r="F49" s="36">
        <v>70</v>
      </c>
      <c r="G49" s="52">
        <v>51</v>
      </c>
    </row>
    <row r="50" spans="1:7" s="18" customFormat="1" ht="12.75">
      <c r="A50" s="75" t="s">
        <v>90</v>
      </c>
      <c r="B50" s="36">
        <v>113</v>
      </c>
      <c r="C50" s="36">
        <v>35</v>
      </c>
      <c r="D50" s="37">
        <v>51</v>
      </c>
      <c r="E50" s="52">
        <v>32</v>
      </c>
      <c r="F50" s="36">
        <v>15</v>
      </c>
      <c r="G50" s="52">
        <v>115</v>
      </c>
    </row>
    <row r="51" spans="1:7" s="18" customFormat="1" ht="12.75">
      <c r="A51" s="75" t="s">
        <v>91</v>
      </c>
      <c r="B51" s="36">
        <v>125</v>
      </c>
      <c r="C51" s="36">
        <v>33</v>
      </c>
      <c r="D51" s="37">
        <v>55</v>
      </c>
      <c r="E51" s="52">
        <v>43</v>
      </c>
      <c r="F51" s="36">
        <v>14</v>
      </c>
      <c r="G51" s="52">
        <v>125</v>
      </c>
    </row>
    <row r="52" spans="1:7" s="18" customFormat="1" ht="12.75">
      <c r="A52" s="75" t="s">
        <v>92</v>
      </c>
      <c r="B52" s="36">
        <v>167</v>
      </c>
      <c r="C52" s="36">
        <v>83</v>
      </c>
      <c r="D52" s="37">
        <v>50</v>
      </c>
      <c r="E52" s="52">
        <v>36</v>
      </c>
      <c r="F52" s="36">
        <v>36</v>
      </c>
      <c r="G52" s="52">
        <v>167</v>
      </c>
    </row>
    <row r="53" spans="1:7" s="18" customFormat="1" ht="12.75">
      <c r="A53" s="75" t="s">
        <v>93</v>
      </c>
      <c r="B53" s="36">
        <v>135</v>
      </c>
      <c r="C53" s="36">
        <v>61</v>
      </c>
      <c r="D53" s="37">
        <v>43</v>
      </c>
      <c r="E53" s="52">
        <v>32</v>
      </c>
      <c r="F53" s="36">
        <v>30</v>
      </c>
      <c r="G53" s="52">
        <v>126</v>
      </c>
    </row>
    <row r="54" spans="1:7" s="18" customFormat="1" ht="12.75">
      <c r="A54" s="75" t="s">
        <v>94</v>
      </c>
      <c r="B54" s="36">
        <v>168</v>
      </c>
      <c r="C54" s="36">
        <v>62</v>
      </c>
      <c r="D54" s="37">
        <v>62</v>
      </c>
      <c r="E54" s="52">
        <v>47</v>
      </c>
      <c r="F54" s="36">
        <v>39</v>
      </c>
      <c r="G54" s="52">
        <v>168</v>
      </c>
    </row>
    <row r="55" spans="1:7" s="18" customFormat="1" ht="12.75">
      <c r="A55" s="75" t="s">
        <v>95</v>
      </c>
      <c r="B55" s="36">
        <v>136</v>
      </c>
      <c r="C55" s="36">
        <v>54</v>
      </c>
      <c r="D55" s="37">
        <v>50</v>
      </c>
      <c r="E55" s="52">
        <v>37</v>
      </c>
      <c r="F55" s="36">
        <v>69</v>
      </c>
      <c r="G55" s="52">
        <v>140</v>
      </c>
    </row>
    <row r="56" spans="1:7" s="38" customFormat="1" ht="12.75">
      <c r="A56" s="75" t="s">
        <v>96</v>
      </c>
      <c r="B56" s="36">
        <v>159</v>
      </c>
      <c r="C56" s="36">
        <v>47</v>
      </c>
      <c r="D56" s="37">
        <v>72</v>
      </c>
      <c r="E56" s="52">
        <v>30</v>
      </c>
      <c r="F56" s="36">
        <v>41</v>
      </c>
      <c r="G56" s="52">
        <v>153</v>
      </c>
    </row>
    <row r="57" spans="1:7" s="38" customFormat="1" ht="12.75">
      <c r="A57" s="78" t="s">
        <v>97</v>
      </c>
      <c r="B57" s="36">
        <v>24</v>
      </c>
      <c r="C57" s="36">
        <v>5</v>
      </c>
      <c r="D57" s="148">
        <v>12</v>
      </c>
      <c r="E57" s="52">
        <v>7</v>
      </c>
      <c r="F57" s="54">
        <v>2</v>
      </c>
      <c r="G57" s="52">
        <v>24</v>
      </c>
    </row>
    <row r="58" spans="1:7" ht="12.75">
      <c r="A58" s="9" t="s">
        <v>0</v>
      </c>
      <c r="B58" s="20">
        <f aca="true" t="shared" si="0" ref="B58:G58">SUM(B6:B57)</f>
        <v>5713</v>
      </c>
      <c r="C58" s="20">
        <f t="shared" si="0"/>
        <v>2160</v>
      </c>
      <c r="D58" s="20">
        <f t="shared" si="0"/>
        <v>2183</v>
      </c>
      <c r="E58" s="20">
        <f t="shared" si="0"/>
        <v>1451</v>
      </c>
      <c r="F58" s="20">
        <f t="shared" si="0"/>
        <v>3138</v>
      </c>
      <c r="G58" s="20">
        <f t="shared" si="0"/>
        <v>5738</v>
      </c>
    </row>
    <row r="59" spans="1:5" ht="12.75">
      <c r="A59" s="40"/>
      <c r="B59" s="57"/>
      <c r="C59" s="57"/>
      <c r="D59" s="57"/>
      <c r="E59" s="57"/>
    </row>
  </sheetData>
  <sheetProtection selectLockedCells="1"/>
  <mergeCells count="4">
    <mergeCell ref="C1:E1"/>
    <mergeCell ref="C2:E2"/>
    <mergeCell ref="F1:G1"/>
    <mergeCell ref="F2:G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pane xSplit="1" ySplit="6" topLeftCell="B43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F59" sqref="F59"/>
    </sheetView>
  </sheetViews>
  <sheetFormatPr defaultColWidth="9.140625" defaultRowHeight="12.75"/>
  <cols>
    <col min="1" max="1" width="17.28125" style="19" bestFit="1" customWidth="1"/>
    <col min="2" max="5" width="8.57421875" style="13" customWidth="1"/>
    <col min="6" max="6" width="14.7109375" style="13" bestFit="1" customWidth="1"/>
    <col min="7" max="16384" width="9.140625" style="13" customWidth="1"/>
  </cols>
  <sheetData>
    <row r="1" spans="1:6" ht="12.75">
      <c r="A1" s="115"/>
      <c r="B1" s="185"/>
      <c r="C1" s="186"/>
      <c r="D1" s="186"/>
      <c r="E1" s="187"/>
      <c r="F1" s="27" t="s">
        <v>26</v>
      </c>
    </row>
    <row r="2" spans="1:6" ht="12.75">
      <c r="A2" s="58"/>
      <c r="B2" s="188" t="s">
        <v>8</v>
      </c>
      <c r="C2" s="188"/>
      <c r="D2" s="188"/>
      <c r="E2" s="188"/>
      <c r="F2" s="8" t="s">
        <v>21</v>
      </c>
    </row>
    <row r="3" spans="1:6" ht="12.75">
      <c r="A3" s="31"/>
      <c r="B3" s="184" t="s">
        <v>13</v>
      </c>
      <c r="C3" s="184"/>
      <c r="D3" s="184"/>
      <c r="E3" s="184"/>
      <c r="F3" s="10" t="s">
        <v>27</v>
      </c>
    </row>
    <row r="4" spans="1:6" ht="12.75">
      <c r="A4" s="32"/>
      <c r="B4" s="2" t="s">
        <v>3</v>
      </c>
      <c r="C4" s="3" t="s">
        <v>3</v>
      </c>
      <c r="D4" s="3" t="s">
        <v>4</v>
      </c>
      <c r="E4" s="3" t="s">
        <v>4</v>
      </c>
      <c r="F4" s="11" t="s">
        <v>216</v>
      </c>
    </row>
    <row r="5" spans="1:6" ht="87.75" customHeight="1" thickBot="1">
      <c r="A5" s="33" t="s">
        <v>16</v>
      </c>
      <c r="B5" s="5" t="s">
        <v>213</v>
      </c>
      <c r="C5" s="5" t="s">
        <v>214</v>
      </c>
      <c r="D5" s="5" t="s">
        <v>215</v>
      </c>
      <c r="E5" s="5" t="s">
        <v>46</v>
      </c>
      <c r="F5" s="6" t="s">
        <v>216</v>
      </c>
    </row>
    <row r="6" spans="1:6" ht="13.5" thickBot="1">
      <c r="A6" s="15"/>
      <c r="B6" s="16"/>
      <c r="C6" s="16"/>
      <c r="D6" s="16"/>
      <c r="E6" s="17"/>
      <c r="F6" s="125"/>
    </row>
    <row r="7" spans="1:6" ht="12.75">
      <c r="A7" s="1" t="s">
        <v>47</v>
      </c>
      <c r="B7" s="21">
        <v>23</v>
      </c>
      <c r="C7" s="34">
        <v>99</v>
      </c>
      <c r="D7" s="35">
        <v>52</v>
      </c>
      <c r="E7" s="22">
        <v>95</v>
      </c>
      <c r="F7" s="21">
        <v>240</v>
      </c>
    </row>
    <row r="8" spans="1:6" ht="12.75">
      <c r="A8" s="1" t="s">
        <v>48</v>
      </c>
      <c r="B8" s="25">
        <v>16</v>
      </c>
      <c r="C8" s="36">
        <v>47</v>
      </c>
      <c r="D8" s="37">
        <v>58</v>
      </c>
      <c r="E8" s="26">
        <v>112</v>
      </c>
      <c r="F8" s="25">
        <v>212</v>
      </c>
    </row>
    <row r="9" spans="1:6" ht="12.75">
      <c r="A9" s="1" t="s">
        <v>49</v>
      </c>
      <c r="B9" s="25">
        <v>13</v>
      </c>
      <c r="C9" s="36">
        <v>70</v>
      </c>
      <c r="D9" s="37">
        <v>52</v>
      </c>
      <c r="E9" s="26">
        <v>73</v>
      </c>
      <c r="F9" s="25">
        <v>181</v>
      </c>
    </row>
    <row r="10" spans="1:6" ht="12.75">
      <c r="A10" s="1" t="s">
        <v>50</v>
      </c>
      <c r="B10" s="25">
        <v>17</v>
      </c>
      <c r="C10" s="36">
        <v>117</v>
      </c>
      <c r="D10" s="37">
        <v>47</v>
      </c>
      <c r="E10" s="26">
        <v>55</v>
      </c>
      <c r="F10" s="25">
        <v>214</v>
      </c>
    </row>
    <row r="11" spans="1:6" ht="12.75">
      <c r="A11" s="1" t="s">
        <v>51</v>
      </c>
      <c r="B11" s="25">
        <v>26</v>
      </c>
      <c r="C11" s="36">
        <v>102</v>
      </c>
      <c r="D11" s="37">
        <v>66</v>
      </c>
      <c r="E11" s="26">
        <v>76</v>
      </c>
      <c r="F11" s="25">
        <v>244</v>
      </c>
    </row>
    <row r="12" spans="1:6" ht="12.75">
      <c r="A12" s="1" t="s">
        <v>52</v>
      </c>
      <c r="B12" s="25">
        <v>16</v>
      </c>
      <c r="C12" s="36">
        <v>88</v>
      </c>
      <c r="D12" s="37">
        <v>41</v>
      </c>
      <c r="E12" s="26">
        <v>38</v>
      </c>
      <c r="F12" s="25">
        <v>175</v>
      </c>
    </row>
    <row r="13" spans="1:6" ht="12.75">
      <c r="A13" s="1" t="s">
        <v>53</v>
      </c>
      <c r="B13" s="25">
        <v>19</v>
      </c>
      <c r="C13" s="36">
        <v>64</v>
      </c>
      <c r="D13" s="37">
        <v>42</v>
      </c>
      <c r="E13" s="26">
        <v>58</v>
      </c>
      <c r="F13" s="25">
        <v>167</v>
      </c>
    </row>
    <row r="14" spans="1:6" ht="12.75">
      <c r="A14" s="1" t="s">
        <v>54</v>
      </c>
      <c r="B14" s="25">
        <v>12</v>
      </c>
      <c r="C14" s="36">
        <v>50</v>
      </c>
      <c r="D14" s="37">
        <v>64</v>
      </c>
      <c r="E14" s="26">
        <v>63</v>
      </c>
      <c r="F14" s="25">
        <v>174</v>
      </c>
    </row>
    <row r="15" spans="1:6" ht="12.75">
      <c r="A15" s="1" t="s">
        <v>55</v>
      </c>
      <c r="B15" s="25">
        <v>15</v>
      </c>
      <c r="C15" s="36">
        <v>65</v>
      </c>
      <c r="D15" s="37">
        <v>72</v>
      </c>
      <c r="E15" s="26">
        <v>60</v>
      </c>
      <c r="F15" s="25">
        <v>203</v>
      </c>
    </row>
    <row r="16" spans="1:6" ht="12.75">
      <c r="A16" s="1" t="s">
        <v>56</v>
      </c>
      <c r="B16" s="25">
        <v>14</v>
      </c>
      <c r="C16" s="36">
        <v>45</v>
      </c>
      <c r="D16" s="37">
        <v>45</v>
      </c>
      <c r="E16" s="26">
        <v>61</v>
      </c>
      <c r="F16" s="25">
        <v>146</v>
      </c>
    </row>
    <row r="17" spans="1:6" ht="12.75">
      <c r="A17" s="1" t="s">
        <v>57</v>
      </c>
      <c r="B17" s="25">
        <v>8</v>
      </c>
      <c r="C17" s="36">
        <v>29</v>
      </c>
      <c r="D17" s="37">
        <v>39</v>
      </c>
      <c r="E17" s="26">
        <v>38</v>
      </c>
      <c r="F17" s="25">
        <v>107</v>
      </c>
    </row>
    <row r="18" spans="1:6" ht="12.75">
      <c r="A18" s="1" t="s">
        <v>58</v>
      </c>
      <c r="B18" s="25">
        <v>13</v>
      </c>
      <c r="C18" s="36">
        <v>45</v>
      </c>
      <c r="D18" s="37">
        <v>35</v>
      </c>
      <c r="E18" s="26">
        <v>47</v>
      </c>
      <c r="F18" s="25">
        <v>134</v>
      </c>
    </row>
    <row r="19" spans="1:6" ht="12.75">
      <c r="A19" s="1" t="s">
        <v>59</v>
      </c>
      <c r="B19" s="25">
        <v>16</v>
      </c>
      <c r="C19" s="36">
        <v>56</v>
      </c>
      <c r="D19" s="37">
        <v>47</v>
      </c>
      <c r="E19" s="26">
        <v>55</v>
      </c>
      <c r="F19" s="25">
        <v>151</v>
      </c>
    </row>
    <row r="20" spans="1:6" ht="12.75">
      <c r="A20" s="1" t="s">
        <v>60</v>
      </c>
      <c r="B20" s="25">
        <v>8</v>
      </c>
      <c r="C20" s="36">
        <v>42</v>
      </c>
      <c r="D20" s="37">
        <v>36</v>
      </c>
      <c r="E20" s="26">
        <v>61</v>
      </c>
      <c r="F20" s="25">
        <v>134</v>
      </c>
    </row>
    <row r="21" spans="1:6" ht="12.75">
      <c r="A21" s="1" t="s">
        <v>61</v>
      </c>
      <c r="B21" s="25">
        <v>10</v>
      </c>
      <c r="C21" s="36">
        <v>52</v>
      </c>
      <c r="D21" s="37">
        <v>59</v>
      </c>
      <c r="E21" s="26">
        <v>70</v>
      </c>
      <c r="F21" s="25">
        <v>166</v>
      </c>
    </row>
    <row r="22" spans="1:6" ht="12.75">
      <c r="A22" s="1" t="s">
        <v>62</v>
      </c>
      <c r="B22" s="25">
        <v>14</v>
      </c>
      <c r="C22" s="36">
        <v>52</v>
      </c>
      <c r="D22" s="37">
        <v>32</v>
      </c>
      <c r="E22" s="26">
        <v>35</v>
      </c>
      <c r="F22" s="25">
        <v>122</v>
      </c>
    </row>
    <row r="23" spans="1:6" ht="12.75">
      <c r="A23" s="1" t="s">
        <v>63</v>
      </c>
      <c r="B23" s="25">
        <v>19</v>
      </c>
      <c r="C23" s="36">
        <v>51</v>
      </c>
      <c r="D23" s="37">
        <v>50</v>
      </c>
      <c r="E23" s="26">
        <v>55</v>
      </c>
      <c r="F23" s="25">
        <v>157</v>
      </c>
    </row>
    <row r="24" spans="1:6" ht="12.75">
      <c r="A24" s="1" t="s">
        <v>64</v>
      </c>
      <c r="B24" s="25">
        <v>12</v>
      </c>
      <c r="C24" s="36">
        <v>90</v>
      </c>
      <c r="D24" s="37">
        <v>49</v>
      </c>
      <c r="E24" s="26">
        <v>70</v>
      </c>
      <c r="F24" s="25">
        <v>193</v>
      </c>
    </row>
    <row r="25" spans="1:6" ht="12.75">
      <c r="A25" s="1" t="s">
        <v>65</v>
      </c>
      <c r="B25" s="25">
        <v>14</v>
      </c>
      <c r="C25" s="36">
        <v>54</v>
      </c>
      <c r="D25" s="37">
        <v>38</v>
      </c>
      <c r="E25" s="26">
        <v>44</v>
      </c>
      <c r="F25" s="25">
        <v>131</v>
      </c>
    </row>
    <row r="26" spans="1:6" ht="12.75">
      <c r="A26" s="1" t="s">
        <v>66</v>
      </c>
      <c r="B26" s="25">
        <v>18</v>
      </c>
      <c r="C26" s="36">
        <v>102</v>
      </c>
      <c r="D26" s="37">
        <v>39</v>
      </c>
      <c r="E26" s="26">
        <v>47</v>
      </c>
      <c r="F26" s="25">
        <v>188</v>
      </c>
    </row>
    <row r="27" spans="1:6" ht="12.75">
      <c r="A27" s="1" t="s">
        <v>67</v>
      </c>
      <c r="B27" s="25">
        <v>16</v>
      </c>
      <c r="C27" s="36">
        <v>120</v>
      </c>
      <c r="D27" s="37">
        <v>26</v>
      </c>
      <c r="E27" s="26">
        <v>22</v>
      </c>
      <c r="F27" s="25">
        <v>166</v>
      </c>
    </row>
    <row r="28" spans="1:6" ht="12.75">
      <c r="A28" s="1" t="s">
        <v>68</v>
      </c>
      <c r="B28" s="25">
        <v>8</v>
      </c>
      <c r="C28" s="36">
        <v>38</v>
      </c>
      <c r="D28" s="37">
        <v>18</v>
      </c>
      <c r="E28" s="26">
        <v>28</v>
      </c>
      <c r="F28" s="25">
        <v>74</v>
      </c>
    </row>
    <row r="29" spans="1:6" ht="12.75">
      <c r="A29" s="1" t="s">
        <v>69</v>
      </c>
      <c r="B29" s="25">
        <v>6</v>
      </c>
      <c r="C29" s="36">
        <v>44</v>
      </c>
      <c r="D29" s="37">
        <v>39</v>
      </c>
      <c r="E29" s="26">
        <v>43</v>
      </c>
      <c r="F29" s="25">
        <v>111</v>
      </c>
    </row>
    <row r="30" spans="1:6" ht="12.75">
      <c r="A30" s="1" t="s">
        <v>70</v>
      </c>
      <c r="B30" s="25">
        <v>14</v>
      </c>
      <c r="C30" s="36">
        <v>93</v>
      </c>
      <c r="D30" s="37">
        <v>48</v>
      </c>
      <c r="E30" s="26">
        <v>58</v>
      </c>
      <c r="F30" s="25">
        <v>182</v>
      </c>
    </row>
    <row r="31" spans="1:6" ht="12.75">
      <c r="A31" s="1" t="s">
        <v>71</v>
      </c>
      <c r="B31" s="25">
        <v>15</v>
      </c>
      <c r="C31" s="36">
        <v>50</v>
      </c>
      <c r="D31" s="37">
        <v>35</v>
      </c>
      <c r="E31" s="26">
        <v>49</v>
      </c>
      <c r="F31" s="25">
        <v>138</v>
      </c>
    </row>
    <row r="32" spans="1:6" ht="12.75">
      <c r="A32" s="1" t="s">
        <v>72</v>
      </c>
      <c r="B32" s="25">
        <v>8</v>
      </c>
      <c r="C32" s="36">
        <v>54</v>
      </c>
      <c r="D32" s="37">
        <v>50</v>
      </c>
      <c r="E32" s="26">
        <v>65</v>
      </c>
      <c r="F32" s="25">
        <v>150</v>
      </c>
    </row>
    <row r="33" spans="1:6" ht="12.75">
      <c r="A33" s="1" t="s">
        <v>73</v>
      </c>
      <c r="B33" s="25">
        <v>11</v>
      </c>
      <c r="C33" s="36">
        <v>62</v>
      </c>
      <c r="D33" s="37">
        <v>73</v>
      </c>
      <c r="E33" s="26">
        <v>104</v>
      </c>
      <c r="F33" s="25">
        <v>212</v>
      </c>
    </row>
    <row r="34" spans="1:6" ht="12.75">
      <c r="A34" s="1" t="s">
        <v>74</v>
      </c>
      <c r="B34" s="25">
        <v>3</v>
      </c>
      <c r="C34" s="36">
        <v>36</v>
      </c>
      <c r="D34" s="37">
        <v>80</v>
      </c>
      <c r="E34" s="26">
        <v>137</v>
      </c>
      <c r="F34" s="25">
        <v>218</v>
      </c>
    </row>
    <row r="35" spans="1:6" ht="12.75">
      <c r="A35" s="1" t="s">
        <v>75</v>
      </c>
      <c r="B35" s="25">
        <v>5</v>
      </c>
      <c r="C35" s="36">
        <v>31</v>
      </c>
      <c r="D35" s="37">
        <v>66</v>
      </c>
      <c r="E35" s="26">
        <v>128</v>
      </c>
      <c r="F35" s="25">
        <v>185</v>
      </c>
    </row>
    <row r="36" spans="1:6" ht="12.75">
      <c r="A36" s="1" t="s">
        <v>76</v>
      </c>
      <c r="B36" s="25">
        <v>6</v>
      </c>
      <c r="C36" s="36">
        <v>39</v>
      </c>
      <c r="D36" s="37">
        <v>32</v>
      </c>
      <c r="E36" s="26">
        <v>62</v>
      </c>
      <c r="F36" s="25">
        <v>121</v>
      </c>
    </row>
    <row r="37" spans="1:6" ht="12.75">
      <c r="A37" s="1" t="s">
        <v>77</v>
      </c>
      <c r="B37" s="25">
        <v>16</v>
      </c>
      <c r="C37" s="36">
        <v>58</v>
      </c>
      <c r="D37" s="37">
        <v>67</v>
      </c>
      <c r="E37" s="26">
        <v>94</v>
      </c>
      <c r="F37" s="25">
        <v>211</v>
      </c>
    </row>
    <row r="38" spans="1:6" ht="12.75">
      <c r="A38" s="60" t="s">
        <v>78</v>
      </c>
      <c r="B38" s="25">
        <v>23</v>
      </c>
      <c r="C38" s="36">
        <v>79</v>
      </c>
      <c r="D38" s="37">
        <v>57</v>
      </c>
      <c r="E38" s="26">
        <v>80</v>
      </c>
      <c r="F38" s="25">
        <v>210</v>
      </c>
    </row>
    <row r="39" spans="1:6" ht="12.75">
      <c r="A39" s="60" t="s">
        <v>79</v>
      </c>
      <c r="B39" s="25">
        <v>12</v>
      </c>
      <c r="C39" s="36">
        <v>60</v>
      </c>
      <c r="D39" s="37">
        <v>46</v>
      </c>
      <c r="E39" s="26">
        <v>50</v>
      </c>
      <c r="F39" s="25">
        <v>150</v>
      </c>
    </row>
    <row r="40" spans="1:6" ht="12.75">
      <c r="A40" s="60" t="s">
        <v>80</v>
      </c>
      <c r="B40" s="25">
        <v>8</v>
      </c>
      <c r="C40" s="36">
        <v>27</v>
      </c>
      <c r="D40" s="37">
        <v>45</v>
      </c>
      <c r="E40" s="26">
        <v>81</v>
      </c>
      <c r="F40" s="25">
        <v>150</v>
      </c>
    </row>
    <row r="41" spans="1:6" ht="12.75">
      <c r="A41" s="60" t="s">
        <v>81</v>
      </c>
      <c r="B41" s="25">
        <v>17</v>
      </c>
      <c r="C41" s="36">
        <v>45</v>
      </c>
      <c r="D41" s="37">
        <v>69</v>
      </c>
      <c r="E41" s="26">
        <v>85</v>
      </c>
      <c r="F41" s="25">
        <v>197</v>
      </c>
    </row>
    <row r="42" spans="1:6" ht="12.75">
      <c r="A42" s="60" t="s">
        <v>82</v>
      </c>
      <c r="B42" s="25">
        <v>12</v>
      </c>
      <c r="C42" s="36">
        <v>41</v>
      </c>
      <c r="D42" s="37">
        <v>67</v>
      </c>
      <c r="E42" s="26">
        <v>90</v>
      </c>
      <c r="F42" s="25">
        <v>184</v>
      </c>
    </row>
    <row r="43" spans="1:6" ht="12.75">
      <c r="A43" s="60" t="s">
        <v>83</v>
      </c>
      <c r="B43" s="25">
        <v>16</v>
      </c>
      <c r="C43" s="36">
        <v>53</v>
      </c>
      <c r="D43" s="37">
        <v>63</v>
      </c>
      <c r="E43" s="26">
        <v>72</v>
      </c>
      <c r="F43" s="25">
        <v>190</v>
      </c>
    </row>
    <row r="44" spans="1:6" ht="12.75">
      <c r="A44" s="60" t="s">
        <v>84</v>
      </c>
      <c r="B44" s="25">
        <v>5</v>
      </c>
      <c r="C44" s="36">
        <v>19</v>
      </c>
      <c r="D44" s="37">
        <v>36</v>
      </c>
      <c r="E44" s="26">
        <v>68</v>
      </c>
      <c r="F44" s="25">
        <v>113</v>
      </c>
    </row>
    <row r="45" spans="1:6" ht="12.75">
      <c r="A45" s="75" t="s">
        <v>85</v>
      </c>
      <c r="B45" s="25">
        <v>10</v>
      </c>
      <c r="C45" s="36">
        <v>20</v>
      </c>
      <c r="D45" s="37">
        <v>63</v>
      </c>
      <c r="E45" s="26">
        <v>86</v>
      </c>
      <c r="F45" s="25">
        <v>162</v>
      </c>
    </row>
    <row r="46" spans="1:6" ht="12.75">
      <c r="A46" s="77" t="s">
        <v>86</v>
      </c>
      <c r="B46" s="25">
        <v>13</v>
      </c>
      <c r="C46" s="36">
        <v>41</v>
      </c>
      <c r="D46" s="37">
        <v>54</v>
      </c>
      <c r="E46" s="26">
        <v>83</v>
      </c>
      <c r="F46" s="25">
        <v>175</v>
      </c>
    </row>
    <row r="47" spans="1:6" ht="12.75">
      <c r="A47" s="75" t="s">
        <v>87</v>
      </c>
      <c r="B47" s="25">
        <v>16</v>
      </c>
      <c r="C47" s="36">
        <v>34</v>
      </c>
      <c r="D47" s="37">
        <v>86</v>
      </c>
      <c r="E47" s="26">
        <v>110</v>
      </c>
      <c r="F47" s="25">
        <v>221</v>
      </c>
    </row>
    <row r="48" spans="1:6" ht="12.75">
      <c r="A48" s="75" t="s">
        <v>88</v>
      </c>
      <c r="B48" s="25">
        <v>10</v>
      </c>
      <c r="C48" s="36">
        <v>30</v>
      </c>
      <c r="D48" s="37">
        <v>26</v>
      </c>
      <c r="E48" s="26">
        <v>62</v>
      </c>
      <c r="F48" s="25">
        <v>123</v>
      </c>
    </row>
    <row r="49" spans="1:6" ht="12.75">
      <c r="A49" s="75" t="s">
        <v>89</v>
      </c>
      <c r="B49" s="25">
        <v>14</v>
      </c>
      <c r="C49" s="36">
        <v>42</v>
      </c>
      <c r="D49" s="37">
        <v>51</v>
      </c>
      <c r="E49" s="26">
        <v>91</v>
      </c>
      <c r="F49" s="25">
        <v>177</v>
      </c>
    </row>
    <row r="50" spans="1:6" ht="12.75">
      <c r="A50" s="75" t="s">
        <v>99</v>
      </c>
      <c r="B50" s="25">
        <v>13</v>
      </c>
      <c r="C50" s="36">
        <v>62</v>
      </c>
      <c r="D50" s="37">
        <v>21</v>
      </c>
      <c r="E50" s="26">
        <v>32</v>
      </c>
      <c r="F50" s="25">
        <v>109</v>
      </c>
    </row>
    <row r="51" spans="1:6" ht="12.75">
      <c r="A51" s="75" t="s">
        <v>90</v>
      </c>
      <c r="B51" s="25">
        <v>10</v>
      </c>
      <c r="C51" s="36">
        <v>6</v>
      </c>
      <c r="D51" s="37">
        <v>47</v>
      </c>
      <c r="E51" s="26">
        <v>76</v>
      </c>
      <c r="F51" s="25">
        <v>125</v>
      </c>
    </row>
    <row r="52" spans="1:6" ht="12.75">
      <c r="A52" s="75" t="s">
        <v>91</v>
      </c>
      <c r="B52" s="25">
        <v>4</v>
      </c>
      <c r="C52" s="36">
        <v>12</v>
      </c>
      <c r="D52" s="37">
        <v>51</v>
      </c>
      <c r="E52" s="26">
        <v>87</v>
      </c>
      <c r="F52" s="25">
        <v>137</v>
      </c>
    </row>
    <row r="53" spans="1:6" ht="12.75">
      <c r="A53" s="75" t="s">
        <v>92</v>
      </c>
      <c r="B53" s="25">
        <v>8</v>
      </c>
      <c r="C53" s="36">
        <v>29</v>
      </c>
      <c r="D53" s="37">
        <v>71</v>
      </c>
      <c r="E53" s="26">
        <v>107</v>
      </c>
      <c r="F53" s="25">
        <v>194</v>
      </c>
    </row>
    <row r="54" spans="1:6" ht="12.75">
      <c r="A54" s="75" t="s">
        <v>93</v>
      </c>
      <c r="B54" s="25">
        <v>10</v>
      </c>
      <c r="C54" s="36">
        <v>25</v>
      </c>
      <c r="D54" s="37">
        <v>65</v>
      </c>
      <c r="E54" s="26">
        <v>83</v>
      </c>
      <c r="F54" s="25">
        <v>157</v>
      </c>
    </row>
    <row r="55" spans="1:6" ht="12.75">
      <c r="A55" s="75" t="s">
        <v>94</v>
      </c>
      <c r="B55" s="25">
        <v>14</v>
      </c>
      <c r="C55" s="36">
        <v>25</v>
      </c>
      <c r="D55" s="37">
        <v>66</v>
      </c>
      <c r="E55" s="26">
        <v>120</v>
      </c>
      <c r="F55" s="25">
        <v>210</v>
      </c>
    </row>
    <row r="56" spans="1:6" ht="12.75">
      <c r="A56" s="75" t="s">
        <v>95</v>
      </c>
      <c r="B56" s="25">
        <v>15</v>
      </c>
      <c r="C56" s="36">
        <v>60</v>
      </c>
      <c r="D56" s="37">
        <v>60</v>
      </c>
      <c r="E56" s="26">
        <v>90</v>
      </c>
      <c r="F56" s="25">
        <v>207</v>
      </c>
    </row>
    <row r="57" spans="1:6" ht="12.75">
      <c r="A57" s="75" t="s">
        <v>96</v>
      </c>
      <c r="B57" s="25">
        <v>7</v>
      </c>
      <c r="C57" s="36">
        <v>35</v>
      </c>
      <c r="D57" s="37">
        <v>79</v>
      </c>
      <c r="E57" s="26">
        <v>94</v>
      </c>
      <c r="F57" s="25">
        <v>187</v>
      </c>
    </row>
    <row r="58" spans="1:6" ht="12.75">
      <c r="A58" s="76" t="s">
        <v>97</v>
      </c>
      <c r="B58" s="25">
        <v>0</v>
      </c>
      <c r="C58" s="36">
        <v>2</v>
      </c>
      <c r="D58" s="37">
        <v>7</v>
      </c>
      <c r="E58" s="26">
        <v>18</v>
      </c>
      <c r="F58" s="55">
        <v>26</v>
      </c>
    </row>
    <row r="59" spans="1:6" ht="12.75">
      <c r="A59" s="9" t="s">
        <v>0</v>
      </c>
      <c r="B59" s="20">
        <f>SUM(B7:B58)</f>
        <v>648</v>
      </c>
      <c r="C59" s="20">
        <f>SUM(C7:C58)</f>
        <v>2692</v>
      </c>
      <c r="D59" s="20">
        <f>SUM(D7:D58)</f>
        <v>2627</v>
      </c>
      <c r="E59" s="20">
        <f>SUM(E7:E58)</f>
        <v>3668</v>
      </c>
      <c r="F59" s="20">
        <f>SUM(F7:F58)</f>
        <v>8611</v>
      </c>
    </row>
    <row r="60" ht="12.75">
      <c r="F60" s="57"/>
    </row>
  </sheetData>
  <sheetProtection selectLockedCells="1"/>
  <mergeCells count="3">
    <mergeCell ref="B1:E1"/>
    <mergeCell ref="B2:E2"/>
    <mergeCell ref="B3:E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A1">
      <pane xSplit="1" ySplit="6" topLeftCell="B38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G61" sqref="G61"/>
    </sheetView>
  </sheetViews>
  <sheetFormatPr defaultColWidth="9.140625" defaultRowHeight="12.75"/>
  <cols>
    <col min="1" max="1" width="15.140625" style="19" bestFit="1" customWidth="1"/>
    <col min="2" max="2" width="15.140625" style="165" customWidth="1"/>
    <col min="3" max="3" width="14.28125" style="165" bestFit="1" customWidth="1"/>
    <col min="4" max="8" width="8.57421875" style="165" customWidth="1"/>
    <col min="9" max="16384" width="9.140625" style="13" customWidth="1"/>
  </cols>
  <sheetData>
    <row r="1" spans="1:8" ht="12.75">
      <c r="A1" s="69"/>
      <c r="B1" s="177" t="s">
        <v>19</v>
      </c>
      <c r="C1" s="179"/>
      <c r="D1" s="190"/>
      <c r="E1" s="191"/>
      <c r="F1" s="191"/>
      <c r="G1" s="191"/>
      <c r="H1" s="192"/>
    </row>
    <row r="2" spans="1:8" ht="12.75">
      <c r="A2" s="58"/>
      <c r="B2" s="171" t="s">
        <v>28</v>
      </c>
      <c r="C2" s="173"/>
      <c r="D2" s="168" t="s">
        <v>14</v>
      </c>
      <c r="E2" s="169"/>
      <c r="F2" s="169"/>
      <c r="G2" s="169"/>
      <c r="H2" s="170"/>
    </row>
    <row r="3" spans="1:8" s="30" customFormat="1" ht="12.75">
      <c r="A3" s="31"/>
      <c r="B3" s="126" t="s">
        <v>27</v>
      </c>
      <c r="C3" s="12" t="s">
        <v>27</v>
      </c>
      <c r="D3" s="168" t="s">
        <v>15</v>
      </c>
      <c r="E3" s="169"/>
      <c r="F3" s="169"/>
      <c r="G3" s="169"/>
      <c r="H3" s="170"/>
    </row>
    <row r="4" spans="1:8" ht="13.5" customHeight="1">
      <c r="A4" s="32"/>
      <c r="B4" s="126" t="s">
        <v>217</v>
      </c>
      <c r="C4" s="12" t="s">
        <v>218</v>
      </c>
      <c r="D4" s="63"/>
      <c r="E4" s="155"/>
      <c r="F4" s="155"/>
      <c r="G4" s="155"/>
      <c r="H4" s="156"/>
    </row>
    <row r="5" spans="1:8" s="14" customFormat="1" ht="87.75" customHeight="1" thickBot="1">
      <c r="A5" s="33" t="s">
        <v>16</v>
      </c>
      <c r="B5" s="127" t="s">
        <v>217</v>
      </c>
      <c r="C5" s="7" t="s">
        <v>218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s="18" customFormat="1" ht="15" customHeight="1" thickBot="1">
      <c r="A6" s="15"/>
      <c r="B6" s="157"/>
      <c r="C6" s="158"/>
      <c r="D6" s="158"/>
      <c r="E6" s="158"/>
      <c r="F6" s="158"/>
      <c r="G6" s="158"/>
      <c r="H6" s="159"/>
    </row>
    <row r="7" spans="1:8" s="18" customFormat="1" ht="12.75">
      <c r="A7" s="79" t="s">
        <v>47</v>
      </c>
      <c r="B7" s="160">
        <v>240</v>
      </c>
      <c r="C7" s="21">
        <v>234</v>
      </c>
      <c r="D7" s="22">
        <v>753</v>
      </c>
      <c r="E7" s="22">
        <v>4</v>
      </c>
      <c r="F7" s="91">
        <f aca="true" t="shared" si="0" ref="F7:F33">IF(E7&lt;&gt;0,E7+D7,"")</f>
        <v>757</v>
      </c>
      <c r="G7" s="22">
        <v>289</v>
      </c>
      <c r="H7" s="23">
        <f aca="true" t="shared" si="1" ref="H7:H33">IF(G7&lt;&gt;0,G7/F7,"")</f>
        <v>0.3817701453104359</v>
      </c>
    </row>
    <row r="8" spans="1:8" s="18" customFormat="1" ht="12.75">
      <c r="A8" s="60" t="s">
        <v>48</v>
      </c>
      <c r="B8" s="161">
        <v>210</v>
      </c>
      <c r="C8" s="25">
        <v>208</v>
      </c>
      <c r="D8" s="26">
        <v>814</v>
      </c>
      <c r="E8" s="26">
        <v>8</v>
      </c>
      <c r="F8" s="92">
        <f t="shared" si="0"/>
        <v>822</v>
      </c>
      <c r="G8" s="26">
        <v>272</v>
      </c>
      <c r="H8" s="23">
        <f t="shared" si="1"/>
        <v>0.3309002433090024</v>
      </c>
    </row>
    <row r="9" spans="1:8" s="18" customFormat="1" ht="12.75">
      <c r="A9" s="60" t="s">
        <v>49</v>
      </c>
      <c r="B9" s="161">
        <v>180</v>
      </c>
      <c r="C9" s="25">
        <v>185</v>
      </c>
      <c r="D9" s="26">
        <v>748</v>
      </c>
      <c r="E9" s="26">
        <v>6</v>
      </c>
      <c r="F9" s="92">
        <f t="shared" si="0"/>
        <v>754</v>
      </c>
      <c r="G9" s="26">
        <v>229</v>
      </c>
      <c r="H9" s="23">
        <f t="shared" si="1"/>
        <v>0.3037135278514589</v>
      </c>
    </row>
    <row r="10" spans="1:8" s="18" customFormat="1" ht="12.75">
      <c r="A10" s="60" t="s">
        <v>50</v>
      </c>
      <c r="B10" s="161">
        <v>210</v>
      </c>
      <c r="C10" s="25">
        <v>211</v>
      </c>
      <c r="D10" s="26">
        <v>1103</v>
      </c>
      <c r="E10" s="26">
        <v>14</v>
      </c>
      <c r="F10" s="92">
        <f t="shared" si="0"/>
        <v>1117</v>
      </c>
      <c r="G10" s="26">
        <v>260</v>
      </c>
      <c r="H10" s="23">
        <f t="shared" si="1"/>
        <v>0.23276633840644584</v>
      </c>
    </row>
    <row r="11" spans="1:8" s="18" customFormat="1" ht="12.75">
      <c r="A11" s="60" t="s">
        <v>51</v>
      </c>
      <c r="B11" s="161">
        <v>236</v>
      </c>
      <c r="C11" s="25">
        <v>241</v>
      </c>
      <c r="D11" s="26">
        <v>1187</v>
      </c>
      <c r="E11" s="26">
        <v>11</v>
      </c>
      <c r="F11" s="92">
        <f t="shared" si="0"/>
        <v>1198</v>
      </c>
      <c r="G11" s="26">
        <v>295</v>
      </c>
      <c r="H11" s="23">
        <f t="shared" si="1"/>
        <v>0.24624373956594323</v>
      </c>
    </row>
    <row r="12" spans="1:8" s="18" customFormat="1" ht="12.75">
      <c r="A12" s="60" t="s">
        <v>52</v>
      </c>
      <c r="B12" s="161">
        <v>170</v>
      </c>
      <c r="C12" s="25">
        <v>176</v>
      </c>
      <c r="D12" s="26">
        <v>1008</v>
      </c>
      <c r="E12" s="26">
        <v>18</v>
      </c>
      <c r="F12" s="92">
        <f t="shared" si="0"/>
        <v>1026</v>
      </c>
      <c r="G12" s="26">
        <v>203</v>
      </c>
      <c r="H12" s="23">
        <f t="shared" si="1"/>
        <v>0.19785575048732942</v>
      </c>
    </row>
    <row r="13" spans="1:8" s="18" customFormat="1" ht="12.75">
      <c r="A13" s="60" t="s">
        <v>53</v>
      </c>
      <c r="B13" s="161">
        <v>168</v>
      </c>
      <c r="C13" s="25">
        <v>169</v>
      </c>
      <c r="D13" s="26">
        <v>762</v>
      </c>
      <c r="E13" s="26">
        <v>9</v>
      </c>
      <c r="F13" s="92">
        <f t="shared" si="0"/>
        <v>771</v>
      </c>
      <c r="G13" s="26">
        <v>203</v>
      </c>
      <c r="H13" s="23">
        <f t="shared" si="1"/>
        <v>0.26329442282749677</v>
      </c>
    </row>
    <row r="14" spans="1:8" s="18" customFormat="1" ht="12.75">
      <c r="A14" s="60" t="s">
        <v>54</v>
      </c>
      <c r="B14" s="161">
        <v>174</v>
      </c>
      <c r="C14" s="25">
        <v>173</v>
      </c>
      <c r="D14" s="26">
        <v>845</v>
      </c>
      <c r="E14" s="26">
        <v>12</v>
      </c>
      <c r="F14" s="92">
        <f t="shared" si="0"/>
        <v>857</v>
      </c>
      <c r="G14" s="26">
        <v>203</v>
      </c>
      <c r="H14" s="23">
        <f t="shared" si="1"/>
        <v>0.23687281213535588</v>
      </c>
    </row>
    <row r="15" spans="1:8" s="18" customFormat="1" ht="12.75">
      <c r="A15" s="60" t="s">
        <v>55</v>
      </c>
      <c r="B15" s="161">
        <v>200</v>
      </c>
      <c r="C15" s="25">
        <v>202</v>
      </c>
      <c r="D15" s="26">
        <v>980</v>
      </c>
      <c r="E15" s="26">
        <v>20</v>
      </c>
      <c r="F15" s="92">
        <f t="shared" si="0"/>
        <v>1000</v>
      </c>
      <c r="G15" s="26">
        <v>229</v>
      </c>
      <c r="H15" s="23">
        <f t="shared" si="1"/>
        <v>0.229</v>
      </c>
    </row>
    <row r="16" spans="1:8" s="18" customFormat="1" ht="12.75">
      <c r="A16" s="60" t="s">
        <v>56</v>
      </c>
      <c r="B16" s="161">
        <v>145</v>
      </c>
      <c r="C16" s="25">
        <v>145</v>
      </c>
      <c r="D16" s="26">
        <v>718</v>
      </c>
      <c r="E16" s="26">
        <v>5</v>
      </c>
      <c r="F16" s="92">
        <f t="shared" si="0"/>
        <v>723</v>
      </c>
      <c r="G16" s="26">
        <v>183</v>
      </c>
      <c r="H16" s="23">
        <f t="shared" si="1"/>
        <v>0.25311203319502074</v>
      </c>
    </row>
    <row r="17" spans="1:8" s="18" customFormat="1" ht="12.75">
      <c r="A17" s="60" t="s">
        <v>57</v>
      </c>
      <c r="B17" s="161">
        <v>106</v>
      </c>
      <c r="C17" s="25">
        <v>106</v>
      </c>
      <c r="D17" s="26">
        <v>597</v>
      </c>
      <c r="E17" s="26">
        <v>3</v>
      </c>
      <c r="F17" s="92">
        <f t="shared" si="0"/>
        <v>600</v>
      </c>
      <c r="G17" s="26">
        <v>124</v>
      </c>
      <c r="H17" s="23">
        <f t="shared" si="1"/>
        <v>0.20666666666666667</v>
      </c>
    </row>
    <row r="18" spans="1:8" s="18" customFormat="1" ht="12.75">
      <c r="A18" s="60" t="s">
        <v>58</v>
      </c>
      <c r="B18" s="161">
        <v>135</v>
      </c>
      <c r="C18" s="25">
        <v>134</v>
      </c>
      <c r="D18" s="26">
        <v>575</v>
      </c>
      <c r="E18" s="26">
        <v>4</v>
      </c>
      <c r="F18" s="92">
        <f t="shared" si="0"/>
        <v>579</v>
      </c>
      <c r="G18" s="26">
        <v>157</v>
      </c>
      <c r="H18" s="23">
        <f t="shared" si="1"/>
        <v>0.2711571675302245</v>
      </c>
    </row>
    <row r="19" spans="1:8" s="18" customFormat="1" ht="12.75">
      <c r="A19" s="60" t="s">
        <v>59</v>
      </c>
      <c r="B19" s="161">
        <v>146</v>
      </c>
      <c r="C19" s="25">
        <v>150</v>
      </c>
      <c r="D19" s="26">
        <v>744</v>
      </c>
      <c r="E19" s="26">
        <v>0</v>
      </c>
      <c r="F19" s="92">
        <v>744</v>
      </c>
      <c r="G19" s="26">
        <v>185</v>
      </c>
      <c r="H19" s="23">
        <f t="shared" si="1"/>
        <v>0.24865591397849462</v>
      </c>
    </row>
    <row r="20" spans="1:8" s="18" customFormat="1" ht="12.75">
      <c r="A20" s="60" t="s">
        <v>60</v>
      </c>
      <c r="B20" s="161">
        <v>131</v>
      </c>
      <c r="C20" s="25">
        <v>132</v>
      </c>
      <c r="D20" s="26">
        <v>625</v>
      </c>
      <c r="E20" s="26">
        <v>6</v>
      </c>
      <c r="F20" s="92">
        <f t="shared" si="0"/>
        <v>631</v>
      </c>
      <c r="G20" s="26">
        <v>161</v>
      </c>
      <c r="H20" s="23">
        <f t="shared" si="1"/>
        <v>0.2551505546751189</v>
      </c>
    </row>
    <row r="21" spans="1:8" s="18" customFormat="1" ht="12.75">
      <c r="A21" s="60" t="s">
        <v>61</v>
      </c>
      <c r="B21" s="161">
        <v>164</v>
      </c>
      <c r="C21" s="25">
        <v>163</v>
      </c>
      <c r="D21" s="26">
        <v>832</v>
      </c>
      <c r="E21" s="26">
        <v>8</v>
      </c>
      <c r="F21" s="92">
        <f t="shared" si="0"/>
        <v>840</v>
      </c>
      <c r="G21" s="26">
        <v>206</v>
      </c>
      <c r="H21" s="23">
        <f t="shared" si="1"/>
        <v>0.24523809523809523</v>
      </c>
    </row>
    <row r="22" spans="1:8" s="18" customFormat="1" ht="12.75">
      <c r="A22" s="60" t="s">
        <v>62</v>
      </c>
      <c r="B22" s="161">
        <v>121</v>
      </c>
      <c r="C22" s="25">
        <v>123</v>
      </c>
      <c r="D22" s="26">
        <v>613</v>
      </c>
      <c r="E22" s="26">
        <v>5</v>
      </c>
      <c r="F22" s="92">
        <f t="shared" si="0"/>
        <v>618</v>
      </c>
      <c r="G22" s="26">
        <v>146</v>
      </c>
      <c r="H22" s="23">
        <f t="shared" si="1"/>
        <v>0.23624595469255663</v>
      </c>
    </row>
    <row r="23" spans="1:8" s="18" customFormat="1" ht="12.75">
      <c r="A23" s="60" t="s">
        <v>63</v>
      </c>
      <c r="B23" s="161">
        <v>155</v>
      </c>
      <c r="C23" s="25">
        <v>156</v>
      </c>
      <c r="D23" s="26">
        <v>767</v>
      </c>
      <c r="E23" s="26">
        <v>9</v>
      </c>
      <c r="F23" s="92">
        <f t="shared" si="0"/>
        <v>776</v>
      </c>
      <c r="G23" s="26">
        <v>201</v>
      </c>
      <c r="H23" s="23">
        <f t="shared" si="1"/>
        <v>0.25902061855670105</v>
      </c>
    </row>
    <row r="24" spans="1:8" s="18" customFormat="1" ht="12.75">
      <c r="A24" s="60" t="s">
        <v>64</v>
      </c>
      <c r="B24" s="161">
        <v>191</v>
      </c>
      <c r="C24" s="25">
        <v>194</v>
      </c>
      <c r="D24" s="26">
        <v>1029</v>
      </c>
      <c r="E24" s="26">
        <v>12</v>
      </c>
      <c r="F24" s="92">
        <f t="shared" si="0"/>
        <v>1041</v>
      </c>
      <c r="G24" s="26">
        <v>239</v>
      </c>
      <c r="H24" s="23">
        <f t="shared" si="1"/>
        <v>0.22958693563880883</v>
      </c>
    </row>
    <row r="25" spans="1:8" s="18" customFormat="1" ht="12.75">
      <c r="A25" s="60" t="s">
        <v>65</v>
      </c>
      <c r="B25" s="161">
        <v>129</v>
      </c>
      <c r="C25" s="25">
        <v>131</v>
      </c>
      <c r="D25" s="26">
        <v>575</v>
      </c>
      <c r="E25" s="26">
        <v>11</v>
      </c>
      <c r="F25" s="92">
        <f t="shared" si="0"/>
        <v>586</v>
      </c>
      <c r="G25" s="26">
        <v>163</v>
      </c>
      <c r="H25" s="23">
        <f t="shared" si="1"/>
        <v>0.2781569965870307</v>
      </c>
    </row>
    <row r="26" spans="1:8" s="18" customFormat="1" ht="12.75">
      <c r="A26" s="60" t="s">
        <v>66</v>
      </c>
      <c r="B26" s="161">
        <v>183</v>
      </c>
      <c r="C26" s="25">
        <v>182</v>
      </c>
      <c r="D26" s="26">
        <v>972</v>
      </c>
      <c r="E26" s="26">
        <v>20</v>
      </c>
      <c r="F26" s="92">
        <f t="shared" si="0"/>
        <v>992</v>
      </c>
      <c r="G26" s="26">
        <v>225</v>
      </c>
      <c r="H26" s="23">
        <f t="shared" si="1"/>
        <v>0.22681451612903225</v>
      </c>
    </row>
    <row r="27" spans="1:8" s="18" customFormat="1" ht="12.75">
      <c r="A27" s="60" t="s">
        <v>67</v>
      </c>
      <c r="B27" s="161">
        <v>162</v>
      </c>
      <c r="C27" s="25">
        <v>170</v>
      </c>
      <c r="D27" s="26">
        <v>839</v>
      </c>
      <c r="E27" s="26">
        <v>10</v>
      </c>
      <c r="F27" s="92">
        <f t="shared" si="0"/>
        <v>849</v>
      </c>
      <c r="G27" s="26">
        <v>201</v>
      </c>
      <c r="H27" s="23">
        <f t="shared" si="1"/>
        <v>0.23674911660777384</v>
      </c>
    </row>
    <row r="28" spans="1:8" s="18" customFormat="1" ht="12.75">
      <c r="A28" s="60" t="s">
        <v>68</v>
      </c>
      <c r="B28" s="161">
        <v>73</v>
      </c>
      <c r="C28" s="25">
        <v>76</v>
      </c>
      <c r="D28" s="26">
        <v>639</v>
      </c>
      <c r="E28" s="26">
        <v>3</v>
      </c>
      <c r="F28" s="92">
        <f t="shared" si="0"/>
        <v>642</v>
      </c>
      <c r="G28" s="26">
        <v>103</v>
      </c>
      <c r="H28" s="23">
        <f t="shared" si="1"/>
        <v>0.16043613707165108</v>
      </c>
    </row>
    <row r="29" spans="1:8" s="18" customFormat="1" ht="12.75">
      <c r="A29" s="60" t="s">
        <v>69</v>
      </c>
      <c r="B29" s="161">
        <v>108</v>
      </c>
      <c r="C29" s="25">
        <v>109</v>
      </c>
      <c r="D29" s="26">
        <v>897</v>
      </c>
      <c r="E29" s="26">
        <v>15</v>
      </c>
      <c r="F29" s="92">
        <f t="shared" si="0"/>
        <v>912</v>
      </c>
      <c r="G29" s="26">
        <v>143</v>
      </c>
      <c r="H29" s="23">
        <f t="shared" si="1"/>
        <v>0.15679824561403508</v>
      </c>
    </row>
    <row r="30" spans="1:8" s="18" customFormat="1" ht="12.75">
      <c r="A30" s="60" t="s">
        <v>70</v>
      </c>
      <c r="B30" s="161">
        <v>184</v>
      </c>
      <c r="C30" s="25">
        <v>190</v>
      </c>
      <c r="D30" s="26">
        <v>851</v>
      </c>
      <c r="E30" s="26">
        <v>11</v>
      </c>
      <c r="F30" s="92">
        <f t="shared" si="0"/>
        <v>862</v>
      </c>
      <c r="G30" s="26">
        <v>241</v>
      </c>
      <c r="H30" s="23">
        <f t="shared" si="1"/>
        <v>0.27958236658932717</v>
      </c>
    </row>
    <row r="31" spans="1:8" s="18" customFormat="1" ht="12.75">
      <c r="A31" s="60" t="s">
        <v>71</v>
      </c>
      <c r="B31" s="161">
        <v>137</v>
      </c>
      <c r="C31" s="25">
        <v>138</v>
      </c>
      <c r="D31" s="26">
        <v>634</v>
      </c>
      <c r="E31" s="26">
        <v>1</v>
      </c>
      <c r="F31" s="92">
        <f t="shared" si="0"/>
        <v>635</v>
      </c>
      <c r="G31" s="26">
        <v>166</v>
      </c>
      <c r="H31" s="23">
        <f t="shared" si="1"/>
        <v>0.2614173228346457</v>
      </c>
    </row>
    <row r="32" spans="1:8" s="18" customFormat="1" ht="12.75">
      <c r="A32" s="60" t="s">
        <v>72</v>
      </c>
      <c r="B32" s="161">
        <v>151</v>
      </c>
      <c r="C32" s="25">
        <v>150</v>
      </c>
      <c r="D32" s="26">
        <v>664</v>
      </c>
      <c r="E32" s="26">
        <v>8</v>
      </c>
      <c r="F32" s="92">
        <f t="shared" si="0"/>
        <v>672</v>
      </c>
      <c r="G32" s="26">
        <v>188</v>
      </c>
      <c r="H32" s="23">
        <f t="shared" si="1"/>
        <v>0.27976190476190477</v>
      </c>
    </row>
    <row r="33" spans="1:8" s="18" customFormat="1" ht="12.75">
      <c r="A33" s="60" t="s">
        <v>73</v>
      </c>
      <c r="B33" s="161">
        <v>212</v>
      </c>
      <c r="C33" s="25">
        <v>213</v>
      </c>
      <c r="D33" s="26">
        <v>862</v>
      </c>
      <c r="E33" s="26">
        <v>6</v>
      </c>
      <c r="F33" s="92">
        <f t="shared" si="0"/>
        <v>868</v>
      </c>
      <c r="G33" s="26">
        <v>275</v>
      </c>
      <c r="H33" s="23">
        <f t="shared" si="1"/>
        <v>0.31682027649769584</v>
      </c>
    </row>
    <row r="34" spans="1:8" s="18" customFormat="1" ht="12.75">
      <c r="A34" s="60" t="s">
        <v>74</v>
      </c>
      <c r="B34" s="161">
        <v>219</v>
      </c>
      <c r="C34" s="25">
        <v>220</v>
      </c>
      <c r="D34" s="26">
        <v>904</v>
      </c>
      <c r="E34" s="26">
        <v>5</v>
      </c>
      <c r="F34" s="92">
        <f aca="true" t="shared" si="2" ref="F34:F58">IF(E34&lt;&gt;0,E34+D34,"")</f>
        <v>909</v>
      </c>
      <c r="G34" s="26">
        <v>273</v>
      </c>
      <c r="H34" s="23">
        <f aca="true" t="shared" si="3" ref="H34:H59">IF(G34&lt;&gt;0,G34/F34,"")</f>
        <v>0.30033003300330036</v>
      </c>
    </row>
    <row r="35" spans="1:8" s="18" customFormat="1" ht="12.75">
      <c r="A35" s="60" t="s">
        <v>75</v>
      </c>
      <c r="B35" s="161">
        <v>184</v>
      </c>
      <c r="C35" s="25">
        <v>183</v>
      </c>
      <c r="D35" s="26">
        <v>898</v>
      </c>
      <c r="E35" s="26">
        <v>14</v>
      </c>
      <c r="F35" s="92">
        <f t="shared" si="2"/>
        <v>912</v>
      </c>
      <c r="G35" s="26">
        <v>266</v>
      </c>
      <c r="H35" s="23">
        <f t="shared" si="3"/>
        <v>0.2916666666666667</v>
      </c>
    </row>
    <row r="36" spans="1:8" s="18" customFormat="1" ht="12.75">
      <c r="A36" s="60" t="s">
        <v>76</v>
      </c>
      <c r="B36" s="161">
        <v>119</v>
      </c>
      <c r="C36" s="25">
        <v>120</v>
      </c>
      <c r="D36" s="26">
        <v>664</v>
      </c>
      <c r="E36" s="26">
        <v>7</v>
      </c>
      <c r="F36" s="92">
        <f t="shared" si="2"/>
        <v>671</v>
      </c>
      <c r="G36" s="26">
        <v>160</v>
      </c>
      <c r="H36" s="23">
        <f t="shared" si="3"/>
        <v>0.23845007451564829</v>
      </c>
    </row>
    <row r="37" spans="1:8" s="18" customFormat="1" ht="12.75">
      <c r="A37" s="60" t="s">
        <v>77</v>
      </c>
      <c r="B37" s="161">
        <v>203</v>
      </c>
      <c r="C37" s="25">
        <v>203</v>
      </c>
      <c r="D37" s="26">
        <v>965</v>
      </c>
      <c r="E37" s="26">
        <v>11</v>
      </c>
      <c r="F37" s="92">
        <f t="shared" si="2"/>
        <v>976</v>
      </c>
      <c r="G37" s="26">
        <v>269</v>
      </c>
      <c r="H37" s="23">
        <f t="shared" si="3"/>
        <v>0.27561475409836067</v>
      </c>
    </row>
    <row r="38" spans="1:8" s="18" customFormat="1" ht="12.75">
      <c r="A38" s="60" t="s">
        <v>78</v>
      </c>
      <c r="B38" s="161">
        <v>204</v>
      </c>
      <c r="C38" s="25">
        <v>211</v>
      </c>
      <c r="D38" s="26">
        <v>970</v>
      </c>
      <c r="E38" s="26">
        <v>13</v>
      </c>
      <c r="F38" s="92">
        <f t="shared" si="2"/>
        <v>983</v>
      </c>
      <c r="G38" s="26">
        <v>270</v>
      </c>
      <c r="H38" s="23">
        <f t="shared" si="3"/>
        <v>0.2746693794506612</v>
      </c>
    </row>
    <row r="39" spans="1:8" s="18" customFormat="1" ht="12.75">
      <c r="A39" s="60" t="s">
        <v>79</v>
      </c>
      <c r="B39" s="161">
        <v>148</v>
      </c>
      <c r="C39" s="25">
        <v>146</v>
      </c>
      <c r="D39" s="26">
        <v>792</v>
      </c>
      <c r="E39" s="26">
        <v>14</v>
      </c>
      <c r="F39" s="92">
        <f t="shared" si="2"/>
        <v>806</v>
      </c>
      <c r="G39" s="26">
        <v>191</v>
      </c>
      <c r="H39" s="23">
        <f t="shared" si="3"/>
        <v>0.2369727047146402</v>
      </c>
    </row>
    <row r="40" spans="1:8" s="18" customFormat="1" ht="12.75">
      <c r="A40" s="60" t="s">
        <v>80</v>
      </c>
      <c r="B40" s="161">
        <v>150</v>
      </c>
      <c r="C40" s="25">
        <v>148</v>
      </c>
      <c r="D40" s="26">
        <v>698</v>
      </c>
      <c r="E40" s="26">
        <v>5</v>
      </c>
      <c r="F40" s="92">
        <f t="shared" si="2"/>
        <v>703</v>
      </c>
      <c r="G40" s="26">
        <v>180</v>
      </c>
      <c r="H40" s="23">
        <f t="shared" si="3"/>
        <v>0.25604551920341395</v>
      </c>
    </row>
    <row r="41" spans="1:8" s="18" customFormat="1" ht="12.75">
      <c r="A41" s="60" t="s">
        <v>81</v>
      </c>
      <c r="B41" s="161">
        <v>198</v>
      </c>
      <c r="C41" s="25">
        <v>194</v>
      </c>
      <c r="D41" s="26">
        <v>976</v>
      </c>
      <c r="E41" s="26">
        <v>8</v>
      </c>
      <c r="F41" s="92">
        <f t="shared" si="2"/>
        <v>984</v>
      </c>
      <c r="G41" s="26">
        <v>240</v>
      </c>
      <c r="H41" s="23">
        <f t="shared" si="3"/>
        <v>0.24390243902439024</v>
      </c>
    </row>
    <row r="42" spans="1:8" s="18" customFormat="1" ht="12.75">
      <c r="A42" s="60" t="s">
        <v>82</v>
      </c>
      <c r="B42" s="161">
        <v>184</v>
      </c>
      <c r="C42" s="25">
        <v>182</v>
      </c>
      <c r="D42" s="26">
        <v>868</v>
      </c>
      <c r="E42" s="26">
        <v>8</v>
      </c>
      <c r="F42" s="92">
        <f t="shared" si="2"/>
        <v>876</v>
      </c>
      <c r="G42" s="26">
        <v>223</v>
      </c>
      <c r="H42" s="23">
        <f t="shared" si="3"/>
        <v>0.2545662100456621</v>
      </c>
    </row>
    <row r="43" spans="1:8" s="18" customFormat="1" ht="12.75">
      <c r="A43" s="60" t="s">
        <v>83</v>
      </c>
      <c r="B43" s="161">
        <v>185</v>
      </c>
      <c r="C43" s="25">
        <v>190</v>
      </c>
      <c r="D43" s="26">
        <v>1003</v>
      </c>
      <c r="E43" s="26">
        <v>16</v>
      </c>
      <c r="F43" s="92">
        <f t="shared" si="2"/>
        <v>1019</v>
      </c>
      <c r="G43" s="26">
        <v>214</v>
      </c>
      <c r="H43" s="23">
        <f t="shared" si="3"/>
        <v>0.2100098135426889</v>
      </c>
    </row>
    <row r="44" spans="1:8" s="18" customFormat="1" ht="12.75">
      <c r="A44" s="60" t="s">
        <v>84</v>
      </c>
      <c r="B44" s="161">
        <v>111</v>
      </c>
      <c r="C44" s="25">
        <v>114</v>
      </c>
      <c r="D44" s="26">
        <v>550</v>
      </c>
      <c r="E44" s="26">
        <v>4</v>
      </c>
      <c r="F44" s="92">
        <f t="shared" si="2"/>
        <v>554</v>
      </c>
      <c r="G44" s="26">
        <v>139</v>
      </c>
      <c r="H44" s="23">
        <f t="shared" si="3"/>
        <v>0.2509025270758123</v>
      </c>
    </row>
    <row r="45" spans="1:8" s="18" customFormat="1" ht="12.75">
      <c r="A45" s="75" t="s">
        <v>85</v>
      </c>
      <c r="B45" s="162">
        <v>161</v>
      </c>
      <c r="C45" s="25">
        <v>164</v>
      </c>
      <c r="D45" s="26">
        <v>900</v>
      </c>
      <c r="E45" s="26">
        <v>14</v>
      </c>
      <c r="F45" s="92">
        <f t="shared" si="2"/>
        <v>914</v>
      </c>
      <c r="G45" s="26">
        <v>199</v>
      </c>
      <c r="H45" s="23">
        <f t="shared" si="3"/>
        <v>0.21772428884026257</v>
      </c>
    </row>
    <row r="46" spans="1:8" s="18" customFormat="1" ht="12.75">
      <c r="A46" s="77" t="s">
        <v>86</v>
      </c>
      <c r="B46" s="161">
        <v>173</v>
      </c>
      <c r="C46" s="25">
        <v>175</v>
      </c>
      <c r="D46" s="26">
        <v>823</v>
      </c>
      <c r="E46" s="26">
        <v>9</v>
      </c>
      <c r="F46" s="92">
        <f t="shared" si="2"/>
        <v>832</v>
      </c>
      <c r="G46" s="26">
        <v>209</v>
      </c>
      <c r="H46" s="23">
        <f t="shared" si="3"/>
        <v>0.2512019230769231</v>
      </c>
    </row>
    <row r="47" spans="1:8" s="18" customFormat="1" ht="12.75">
      <c r="A47" s="75" t="s">
        <v>87</v>
      </c>
      <c r="B47" s="162">
        <v>222</v>
      </c>
      <c r="C47" s="25">
        <v>217</v>
      </c>
      <c r="D47" s="26">
        <v>872</v>
      </c>
      <c r="E47" s="26">
        <v>10</v>
      </c>
      <c r="F47" s="92">
        <f t="shared" si="2"/>
        <v>882</v>
      </c>
      <c r="G47" s="26">
        <v>267</v>
      </c>
      <c r="H47" s="23">
        <f t="shared" si="3"/>
        <v>0.30272108843537415</v>
      </c>
    </row>
    <row r="48" spans="1:8" s="18" customFormat="1" ht="12.75">
      <c r="A48" s="75" t="s">
        <v>88</v>
      </c>
      <c r="B48" s="162">
        <v>122</v>
      </c>
      <c r="C48" s="25">
        <v>124</v>
      </c>
      <c r="D48" s="26">
        <v>497</v>
      </c>
      <c r="E48" s="26">
        <v>7</v>
      </c>
      <c r="F48" s="92">
        <f t="shared" si="2"/>
        <v>504</v>
      </c>
      <c r="G48" s="26">
        <v>143</v>
      </c>
      <c r="H48" s="23">
        <f t="shared" si="3"/>
        <v>0.2837301587301587</v>
      </c>
    </row>
    <row r="49" spans="1:8" s="18" customFormat="1" ht="12.75">
      <c r="A49" s="75" t="s">
        <v>89</v>
      </c>
      <c r="B49" s="162">
        <v>177</v>
      </c>
      <c r="C49" s="25">
        <v>178</v>
      </c>
      <c r="D49" s="26">
        <v>615</v>
      </c>
      <c r="E49" s="26">
        <v>16</v>
      </c>
      <c r="F49" s="92">
        <f t="shared" si="2"/>
        <v>631</v>
      </c>
      <c r="G49" s="26">
        <v>205</v>
      </c>
      <c r="H49" s="23">
        <f t="shared" si="3"/>
        <v>0.3248811410459588</v>
      </c>
    </row>
    <row r="50" spans="1:8" s="18" customFormat="1" ht="12.75">
      <c r="A50" s="75" t="s">
        <v>99</v>
      </c>
      <c r="B50" s="162">
        <v>105</v>
      </c>
      <c r="C50" s="25">
        <v>108</v>
      </c>
      <c r="D50" s="26">
        <v>681</v>
      </c>
      <c r="E50" s="26">
        <v>14</v>
      </c>
      <c r="F50" s="92">
        <f t="shared" si="2"/>
        <v>695</v>
      </c>
      <c r="G50" s="26">
        <v>160</v>
      </c>
      <c r="H50" s="23">
        <f t="shared" si="3"/>
        <v>0.2302158273381295</v>
      </c>
    </row>
    <row r="51" spans="1:8" s="18" customFormat="1" ht="12.75">
      <c r="A51" s="75" t="s">
        <v>90</v>
      </c>
      <c r="B51" s="162">
        <v>125</v>
      </c>
      <c r="C51" s="25">
        <v>125</v>
      </c>
      <c r="D51" s="26">
        <v>471</v>
      </c>
      <c r="E51" s="26">
        <v>9</v>
      </c>
      <c r="F51" s="92">
        <f t="shared" si="2"/>
        <v>480</v>
      </c>
      <c r="G51" s="26">
        <v>165</v>
      </c>
      <c r="H51" s="23">
        <f t="shared" si="3"/>
        <v>0.34375</v>
      </c>
    </row>
    <row r="52" spans="1:8" s="18" customFormat="1" ht="12.75">
      <c r="A52" s="75" t="s">
        <v>91</v>
      </c>
      <c r="B52" s="162">
        <v>134</v>
      </c>
      <c r="C52" s="25">
        <v>136</v>
      </c>
      <c r="D52" s="26">
        <v>551</v>
      </c>
      <c r="E52" s="26">
        <v>7</v>
      </c>
      <c r="F52" s="92">
        <f t="shared" si="2"/>
        <v>558</v>
      </c>
      <c r="G52" s="26">
        <v>174</v>
      </c>
      <c r="H52" s="23">
        <f t="shared" si="3"/>
        <v>0.3118279569892473</v>
      </c>
    </row>
    <row r="53" spans="1:8" s="18" customFormat="1" ht="12.75">
      <c r="A53" s="75" t="s">
        <v>92</v>
      </c>
      <c r="B53" s="162">
        <v>196</v>
      </c>
      <c r="C53" s="25">
        <v>195</v>
      </c>
      <c r="D53" s="26">
        <v>594</v>
      </c>
      <c r="E53" s="26">
        <v>15</v>
      </c>
      <c r="F53" s="92">
        <f t="shared" si="2"/>
        <v>609</v>
      </c>
      <c r="G53" s="26">
        <v>244</v>
      </c>
      <c r="H53" s="23">
        <f t="shared" si="3"/>
        <v>0.4006568144499179</v>
      </c>
    </row>
    <row r="54" spans="1:8" s="18" customFormat="1" ht="12.75">
      <c r="A54" s="75" t="s">
        <v>93</v>
      </c>
      <c r="B54" s="162">
        <v>159</v>
      </c>
      <c r="C54" s="25">
        <v>157</v>
      </c>
      <c r="D54" s="26">
        <v>662</v>
      </c>
      <c r="E54" s="26">
        <v>11</v>
      </c>
      <c r="F54" s="92">
        <f t="shared" si="2"/>
        <v>673</v>
      </c>
      <c r="G54" s="26">
        <v>203</v>
      </c>
      <c r="H54" s="23">
        <f t="shared" si="3"/>
        <v>0.3016344725111441</v>
      </c>
    </row>
    <row r="55" spans="1:8" s="18" customFormat="1" ht="12.75">
      <c r="A55" s="75" t="s">
        <v>94</v>
      </c>
      <c r="B55" s="162">
        <v>208</v>
      </c>
      <c r="C55" s="25">
        <v>206</v>
      </c>
      <c r="D55" s="26">
        <v>757</v>
      </c>
      <c r="E55" s="26">
        <v>5</v>
      </c>
      <c r="F55" s="92">
        <f t="shared" si="2"/>
        <v>762</v>
      </c>
      <c r="G55" s="26">
        <v>250</v>
      </c>
      <c r="H55" s="23">
        <f t="shared" si="3"/>
        <v>0.32808398950131235</v>
      </c>
    </row>
    <row r="56" spans="1:8" s="18" customFormat="1" ht="12.75">
      <c r="A56" s="75" t="s">
        <v>95</v>
      </c>
      <c r="B56" s="162">
        <v>202</v>
      </c>
      <c r="C56" s="25">
        <v>203</v>
      </c>
      <c r="D56" s="26">
        <v>828</v>
      </c>
      <c r="E56" s="26">
        <v>7</v>
      </c>
      <c r="F56" s="92">
        <f t="shared" si="2"/>
        <v>835</v>
      </c>
      <c r="G56" s="26">
        <v>256</v>
      </c>
      <c r="H56" s="23">
        <f t="shared" si="3"/>
        <v>0.3065868263473054</v>
      </c>
    </row>
    <row r="57" spans="1:8" s="18" customFormat="1" ht="12.75">
      <c r="A57" s="75" t="s">
        <v>96</v>
      </c>
      <c r="B57" s="162">
        <v>186</v>
      </c>
      <c r="C57" s="25">
        <v>183</v>
      </c>
      <c r="D57" s="26">
        <v>613</v>
      </c>
      <c r="E57" s="26">
        <v>12</v>
      </c>
      <c r="F57" s="92">
        <f t="shared" si="2"/>
        <v>625</v>
      </c>
      <c r="G57" s="26">
        <v>255</v>
      </c>
      <c r="H57" s="23">
        <f t="shared" si="3"/>
        <v>0.408</v>
      </c>
    </row>
    <row r="58" spans="1:8" s="18" customFormat="1" ht="12.75">
      <c r="A58" s="78" t="s">
        <v>97</v>
      </c>
      <c r="B58" s="163">
        <v>26</v>
      </c>
      <c r="C58" s="25">
        <v>26</v>
      </c>
      <c r="D58" s="26">
        <v>71</v>
      </c>
      <c r="E58" s="26">
        <v>1</v>
      </c>
      <c r="F58" s="93">
        <f t="shared" si="2"/>
        <v>72</v>
      </c>
      <c r="G58" s="26">
        <v>27</v>
      </c>
      <c r="H58" s="23">
        <f t="shared" si="3"/>
        <v>0.375</v>
      </c>
    </row>
    <row r="59" spans="1:8" ht="12.75">
      <c r="A59" s="9" t="s">
        <v>0</v>
      </c>
      <c r="B59" s="20">
        <f aca="true" t="shared" si="4" ref="B59:G59">SUM(B7:B58)</f>
        <v>8522</v>
      </c>
      <c r="C59" s="20">
        <f t="shared" si="4"/>
        <v>8569</v>
      </c>
      <c r="D59" s="20">
        <f t="shared" si="4"/>
        <v>39856</v>
      </c>
      <c r="E59" s="20">
        <f t="shared" si="4"/>
        <v>481</v>
      </c>
      <c r="F59" s="20">
        <f t="shared" si="4"/>
        <v>40337</v>
      </c>
      <c r="G59" s="20">
        <f t="shared" si="4"/>
        <v>10672</v>
      </c>
      <c r="H59" s="101">
        <f t="shared" si="3"/>
        <v>0.2645709894141855</v>
      </c>
    </row>
    <row r="60" spans="1:8" ht="12.75">
      <c r="A60" s="40"/>
      <c r="B60" s="164"/>
      <c r="C60" s="57"/>
      <c r="D60" s="57"/>
      <c r="E60" s="57"/>
      <c r="F60" s="57"/>
      <c r="G60" s="100"/>
      <c r="H60" s="99"/>
    </row>
    <row r="61" spans="1:7" ht="12.75">
      <c r="A61" s="40"/>
      <c r="B61" s="164"/>
      <c r="D61" s="189" t="s">
        <v>39</v>
      </c>
      <c r="E61" s="189"/>
      <c r="F61" s="189"/>
      <c r="G61" s="166">
        <v>1817</v>
      </c>
    </row>
    <row r="62" ht="12.75">
      <c r="E62" s="165" t="s">
        <v>309</v>
      </c>
    </row>
  </sheetData>
  <sheetProtection selectLockedCells="1"/>
  <mergeCells count="6">
    <mergeCell ref="D61:F61"/>
    <mergeCell ref="D3:H3"/>
    <mergeCell ref="D1:H1"/>
    <mergeCell ref="D2:H2"/>
    <mergeCell ref="B1:C1"/>
    <mergeCell ref="B2:C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pane ySplit="6" topLeftCell="A7" activePane="bottomLeft" state="frozen"/>
      <selection pane="topLeft" activeCell="I65" sqref="I65"/>
      <selection pane="bottomLeft" activeCell="K34" sqref="K34"/>
    </sheetView>
  </sheetViews>
  <sheetFormatPr defaultColWidth="9.140625" defaultRowHeight="12.75"/>
  <cols>
    <col min="1" max="1" width="15.140625" style="19" bestFit="1" customWidth="1"/>
    <col min="2" max="10" width="8.57421875" style="13" customWidth="1"/>
    <col min="11" max="11" width="11.57421875" style="13" bestFit="1" customWidth="1"/>
    <col min="12" max="12" width="10.421875" style="13" customWidth="1"/>
    <col min="13" max="13" width="9.28125" style="13" bestFit="1" customWidth="1"/>
    <col min="14" max="14" width="8.421875" style="13" customWidth="1"/>
    <col min="15" max="15" width="9.7109375" style="13" bestFit="1" customWidth="1"/>
    <col min="16" max="16" width="10.7109375" style="13" bestFit="1" customWidth="1"/>
    <col min="17" max="17" width="10.421875" style="13" bestFit="1" customWidth="1"/>
    <col min="18" max="18" width="9.7109375" style="13" bestFit="1" customWidth="1"/>
    <col min="19" max="19" width="13.28125" style="13" bestFit="1" customWidth="1"/>
    <col min="20" max="20" width="10.00390625" style="13" bestFit="1" customWidth="1"/>
    <col min="21" max="16384" width="9.140625" style="13" customWidth="1"/>
  </cols>
  <sheetData>
    <row r="1" spans="1:10" ht="12.75">
      <c r="A1" s="28"/>
      <c r="B1" s="190"/>
      <c r="C1" s="191"/>
      <c r="D1" s="191"/>
      <c r="E1" s="191"/>
      <c r="F1" s="191"/>
      <c r="G1" s="191"/>
      <c r="H1" s="191"/>
      <c r="I1" s="191"/>
      <c r="J1" s="192"/>
    </row>
    <row r="2" spans="1:10" s="30" customFormat="1" ht="12.75">
      <c r="A2" s="29"/>
      <c r="B2" s="171" t="s">
        <v>103</v>
      </c>
      <c r="C2" s="172"/>
      <c r="D2" s="172"/>
      <c r="E2" s="172"/>
      <c r="F2" s="172"/>
      <c r="G2" s="172"/>
      <c r="H2" s="172"/>
      <c r="I2" s="172"/>
      <c r="J2" s="173"/>
    </row>
    <row r="3" spans="1:10" s="30" customFormat="1" ht="12.75">
      <c r="A3" s="29"/>
      <c r="B3" s="193" t="s">
        <v>25</v>
      </c>
      <c r="C3" s="194"/>
      <c r="D3" s="195"/>
      <c r="E3" s="193" t="s">
        <v>17</v>
      </c>
      <c r="F3" s="195"/>
      <c r="G3" s="193" t="s">
        <v>18</v>
      </c>
      <c r="H3" s="194"/>
      <c r="I3" s="194"/>
      <c r="J3" s="195"/>
    </row>
    <row r="4" spans="1:10" ht="12.75">
      <c r="A4" s="42"/>
      <c r="B4" s="2" t="s">
        <v>3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14" customFormat="1" ht="87.75" customHeight="1" thickBot="1">
      <c r="A5" s="43" t="s">
        <v>16</v>
      </c>
      <c r="B5" s="4" t="s">
        <v>219</v>
      </c>
      <c r="C5" s="4" t="s">
        <v>220</v>
      </c>
      <c r="D5" s="4" t="s">
        <v>102</v>
      </c>
      <c r="E5" s="5" t="s">
        <v>221</v>
      </c>
      <c r="F5" s="5" t="s">
        <v>222</v>
      </c>
      <c r="G5" s="5" t="s">
        <v>223</v>
      </c>
      <c r="H5" s="5" t="s">
        <v>224</v>
      </c>
      <c r="I5" s="5" t="s">
        <v>225</v>
      </c>
      <c r="J5" s="5" t="s">
        <v>306</v>
      </c>
    </row>
    <row r="6" spans="1:10" s="18" customFormat="1" ht="13.5" thickBot="1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s="18" customFormat="1" ht="12.75">
      <c r="A7" s="60" t="s">
        <v>71</v>
      </c>
      <c r="B7" s="34">
        <v>63</v>
      </c>
      <c r="C7" s="35">
        <v>41</v>
      </c>
      <c r="D7" s="51">
        <v>48</v>
      </c>
      <c r="E7" s="34">
        <v>64</v>
      </c>
      <c r="F7" s="51">
        <v>81</v>
      </c>
      <c r="G7" s="34">
        <v>18</v>
      </c>
      <c r="H7" s="49">
        <v>30</v>
      </c>
      <c r="I7" s="49">
        <v>25</v>
      </c>
      <c r="J7" s="22">
        <v>13</v>
      </c>
    </row>
    <row r="8" spans="1:10" s="18" customFormat="1" ht="12.75">
      <c r="A8" s="60" t="s">
        <v>72</v>
      </c>
      <c r="B8" s="36">
        <v>61</v>
      </c>
      <c r="C8" s="37">
        <v>34</v>
      </c>
      <c r="D8" s="52">
        <v>79</v>
      </c>
      <c r="E8" s="36">
        <v>61</v>
      </c>
      <c r="F8" s="52">
        <v>99</v>
      </c>
      <c r="G8" s="36">
        <v>16</v>
      </c>
      <c r="H8" s="50">
        <v>55</v>
      </c>
      <c r="I8" s="50">
        <v>27</v>
      </c>
      <c r="J8" s="26">
        <v>11</v>
      </c>
    </row>
    <row r="9" spans="1:10" s="18" customFormat="1" ht="12.75">
      <c r="A9" s="60" t="s">
        <v>73</v>
      </c>
      <c r="B9" s="36">
        <v>72</v>
      </c>
      <c r="C9" s="37">
        <v>83</v>
      </c>
      <c r="D9" s="52">
        <v>104</v>
      </c>
      <c r="E9" s="36">
        <v>70</v>
      </c>
      <c r="F9" s="52">
        <v>157</v>
      </c>
      <c r="G9" s="36">
        <v>16</v>
      </c>
      <c r="H9" s="50">
        <v>68</v>
      </c>
      <c r="I9" s="50">
        <v>67</v>
      </c>
      <c r="J9" s="26">
        <v>24</v>
      </c>
    </row>
    <row r="10" spans="1:10" s="18" customFormat="1" ht="12.75">
      <c r="A10" s="60" t="s">
        <v>74</v>
      </c>
      <c r="B10" s="36">
        <v>40</v>
      </c>
      <c r="C10" s="37">
        <v>91</v>
      </c>
      <c r="D10" s="52">
        <v>129</v>
      </c>
      <c r="E10" s="36">
        <v>39</v>
      </c>
      <c r="F10" s="52">
        <v>195</v>
      </c>
      <c r="G10" s="36">
        <v>27</v>
      </c>
      <c r="H10" s="50">
        <v>82</v>
      </c>
      <c r="I10" s="50">
        <v>70</v>
      </c>
      <c r="J10" s="26">
        <v>33</v>
      </c>
    </row>
    <row r="11" spans="1:10" s="18" customFormat="1" ht="12.75">
      <c r="A11" s="60" t="s">
        <v>75</v>
      </c>
      <c r="B11" s="36">
        <v>35</v>
      </c>
      <c r="C11" s="37">
        <v>71</v>
      </c>
      <c r="D11" s="52">
        <v>133</v>
      </c>
      <c r="E11" s="36">
        <v>33</v>
      </c>
      <c r="F11" s="52">
        <v>172</v>
      </c>
      <c r="G11" s="36">
        <v>49</v>
      </c>
      <c r="H11" s="50">
        <v>67</v>
      </c>
      <c r="I11" s="50">
        <v>52</v>
      </c>
      <c r="J11" s="26">
        <v>20</v>
      </c>
    </row>
    <row r="12" spans="1:10" s="18" customFormat="1" ht="12.75">
      <c r="A12" s="60" t="s">
        <v>76</v>
      </c>
      <c r="B12" s="36">
        <v>41</v>
      </c>
      <c r="C12" s="37">
        <v>39</v>
      </c>
      <c r="D12" s="52">
        <v>60</v>
      </c>
      <c r="E12" s="36">
        <v>42</v>
      </c>
      <c r="F12" s="52">
        <v>89</v>
      </c>
      <c r="G12" s="36">
        <v>24</v>
      </c>
      <c r="H12" s="50">
        <v>41</v>
      </c>
      <c r="I12" s="50">
        <v>17</v>
      </c>
      <c r="J12" s="26">
        <v>10</v>
      </c>
    </row>
    <row r="13" spans="1:10" s="18" customFormat="1" ht="12.75">
      <c r="A13" s="60" t="s">
        <v>77</v>
      </c>
      <c r="B13" s="36">
        <v>71</v>
      </c>
      <c r="C13" s="37">
        <v>70</v>
      </c>
      <c r="D13" s="52">
        <v>98</v>
      </c>
      <c r="E13" s="36">
        <v>69</v>
      </c>
      <c r="F13" s="52">
        <v>156</v>
      </c>
      <c r="G13" s="36">
        <v>16</v>
      </c>
      <c r="H13" s="50">
        <v>64</v>
      </c>
      <c r="I13" s="50">
        <v>42</v>
      </c>
      <c r="J13" s="26">
        <v>35</v>
      </c>
    </row>
    <row r="14" spans="1:10" s="18" customFormat="1" ht="12.75">
      <c r="A14" s="60" t="s">
        <v>78</v>
      </c>
      <c r="B14" s="36">
        <v>96</v>
      </c>
      <c r="C14" s="37">
        <v>47</v>
      </c>
      <c r="D14" s="52">
        <v>88</v>
      </c>
      <c r="E14" s="36">
        <v>94</v>
      </c>
      <c r="F14" s="52">
        <v>120</v>
      </c>
      <c r="G14" s="36">
        <v>8</v>
      </c>
      <c r="H14" s="50">
        <v>56</v>
      </c>
      <c r="I14" s="50">
        <v>39</v>
      </c>
      <c r="J14" s="26">
        <v>21</v>
      </c>
    </row>
    <row r="15" spans="1:10" s="18" customFormat="1" ht="12.75">
      <c r="A15" s="60" t="s">
        <v>79</v>
      </c>
      <c r="B15" s="36">
        <v>62</v>
      </c>
      <c r="C15" s="37">
        <v>43</v>
      </c>
      <c r="D15" s="52">
        <v>58</v>
      </c>
      <c r="E15" s="36">
        <v>65</v>
      </c>
      <c r="F15" s="52">
        <v>89</v>
      </c>
      <c r="G15" s="36">
        <v>10</v>
      </c>
      <c r="H15" s="50">
        <v>48</v>
      </c>
      <c r="I15" s="50">
        <v>25</v>
      </c>
      <c r="J15" s="26">
        <v>13</v>
      </c>
    </row>
    <row r="16" spans="1:10" s="18" customFormat="1" ht="12.75">
      <c r="A16" s="60" t="s">
        <v>80</v>
      </c>
      <c r="B16" s="36">
        <v>32</v>
      </c>
      <c r="C16" s="37">
        <v>58</v>
      </c>
      <c r="D16" s="52">
        <v>75</v>
      </c>
      <c r="E16" s="36">
        <v>33</v>
      </c>
      <c r="F16" s="52">
        <v>119</v>
      </c>
      <c r="G16" s="36">
        <v>11</v>
      </c>
      <c r="H16" s="50">
        <v>25</v>
      </c>
      <c r="I16" s="50">
        <v>88</v>
      </c>
      <c r="J16" s="26">
        <v>5</v>
      </c>
    </row>
    <row r="17" spans="1:10" s="18" customFormat="1" ht="12.75">
      <c r="A17" s="60" t="s">
        <v>81</v>
      </c>
      <c r="B17" s="36">
        <v>62</v>
      </c>
      <c r="C17" s="37">
        <v>46</v>
      </c>
      <c r="D17" s="52">
        <v>107</v>
      </c>
      <c r="E17" s="36">
        <v>64</v>
      </c>
      <c r="F17" s="52">
        <v>146</v>
      </c>
      <c r="G17" s="36">
        <v>7</v>
      </c>
      <c r="H17" s="50">
        <v>43</v>
      </c>
      <c r="I17" s="50">
        <v>80</v>
      </c>
      <c r="J17" s="26">
        <v>25</v>
      </c>
    </row>
    <row r="18" spans="1:10" s="18" customFormat="1" ht="12.75">
      <c r="A18" s="60" t="s">
        <v>82</v>
      </c>
      <c r="B18" s="36">
        <v>53</v>
      </c>
      <c r="C18" s="37">
        <v>58</v>
      </c>
      <c r="D18" s="52">
        <v>99</v>
      </c>
      <c r="E18" s="36">
        <v>53</v>
      </c>
      <c r="F18" s="52">
        <v>140</v>
      </c>
      <c r="G18" s="36">
        <v>16</v>
      </c>
      <c r="H18" s="50">
        <v>70</v>
      </c>
      <c r="I18" s="50">
        <v>50</v>
      </c>
      <c r="J18" s="26">
        <v>20</v>
      </c>
    </row>
    <row r="19" spans="1:10" s="18" customFormat="1" ht="12.75">
      <c r="A19" s="60" t="s">
        <v>83</v>
      </c>
      <c r="B19" s="36">
        <v>65</v>
      </c>
      <c r="C19" s="37">
        <v>40</v>
      </c>
      <c r="D19" s="52">
        <v>96</v>
      </c>
      <c r="E19" s="36">
        <v>64</v>
      </c>
      <c r="F19" s="52">
        <v>127</v>
      </c>
      <c r="G19" s="36">
        <v>8</v>
      </c>
      <c r="H19" s="50">
        <v>72</v>
      </c>
      <c r="I19" s="50">
        <v>41</v>
      </c>
      <c r="J19" s="26">
        <v>16</v>
      </c>
    </row>
    <row r="20" spans="1:10" s="18" customFormat="1" ht="12.75">
      <c r="A20" s="60" t="s">
        <v>84</v>
      </c>
      <c r="B20" s="36">
        <v>19</v>
      </c>
      <c r="C20" s="37">
        <v>43</v>
      </c>
      <c r="D20" s="52">
        <v>61</v>
      </c>
      <c r="E20" s="36">
        <v>20</v>
      </c>
      <c r="F20" s="52">
        <v>96</v>
      </c>
      <c r="G20" s="36">
        <v>13</v>
      </c>
      <c r="H20" s="50">
        <v>29</v>
      </c>
      <c r="I20" s="50">
        <v>28</v>
      </c>
      <c r="J20" s="26">
        <v>32</v>
      </c>
    </row>
    <row r="21" spans="1:10" s="18" customFormat="1" ht="12.75">
      <c r="A21" s="60" t="s">
        <v>85</v>
      </c>
      <c r="B21" s="36">
        <v>26</v>
      </c>
      <c r="C21" s="37">
        <v>59</v>
      </c>
      <c r="D21" s="52">
        <v>97</v>
      </c>
      <c r="E21" s="36">
        <v>26</v>
      </c>
      <c r="F21" s="52">
        <v>143</v>
      </c>
      <c r="G21" s="36">
        <v>17</v>
      </c>
      <c r="H21" s="50">
        <v>67</v>
      </c>
      <c r="I21" s="50">
        <v>41</v>
      </c>
      <c r="J21" s="26">
        <v>27</v>
      </c>
    </row>
    <row r="22" spans="1:10" s="18" customFormat="1" ht="12.75">
      <c r="A22" s="60" t="s">
        <v>86</v>
      </c>
      <c r="B22" s="39">
        <v>51</v>
      </c>
      <c r="C22" s="128">
        <v>52</v>
      </c>
      <c r="D22" s="116">
        <v>86</v>
      </c>
      <c r="E22" s="39">
        <v>53</v>
      </c>
      <c r="F22" s="116">
        <v>126</v>
      </c>
      <c r="G22" s="39">
        <v>15</v>
      </c>
      <c r="H22" s="130">
        <v>68</v>
      </c>
      <c r="I22" s="130">
        <v>39</v>
      </c>
      <c r="J22" s="24">
        <v>14</v>
      </c>
    </row>
    <row r="23" spans="1:10" s="18" customFormat="1" ht="12.75">
      <c r="A23" s="60" t="s">
        <v>87</v>
      </c>
      <c r="B23" s="39">
        <v>45</v>
      </c>
      <c r="C23" s="128">
        <v>82</v>
      </c>
      <c r="D23" s="116">
        <v>120</v>
      </c>
      <c r="E23" s="39">
        <v>47</v>
      </c>
      <c r="F23" s="116">
        <v>186</v>
      </c>
      <c r="G23" s="39">
        <v>24</v>
      </c>
      <c r="H23" s="130">
        <v>86</v>
      </c>
      <c r="I23" s="130">
        <v>53</v>
      </c>
      <c r="J23" s="24">
        <v>34</v>
      </c>
    </row>
    <row r="24" spans="1:10" s="38" customFormat="1" ht="12.75">
      <c r="A24" s="60" t="s">
        <v>88</v>
      </c>
      <c r="B24" s="39">
        <v>41</v>
      </c>
      <c r="C24" s="128">
        <v>27</v>
      </c>
      <c r="D24" s="116">
        <v>66</v>
      </c>
      <c r="E24" s="39">
        <v>41</v>
      </c>
      <c r="F24" s="116">
        <v>85</v>
      </c>
      <c r="G24" s="39">
        <v>15</v>
      </c>
      <c r="H24" s="130">
        <v>34</v>
      </c>
      <c r="I24" s="130">
        <v>27</v>
      </c>
      <c r="J24" s="24">
        <v>14</v>
      </c>
    </row>
    <row r="25" spans="1:10" ht="12.75">
      <c r="A25" s="60" t="s">
        <v>89</v>
      </c>
      <c r="B25" s="39">
        <v>54</v>
      </c>
      <c r="C25" s="128">
        <v>67</v>
      </c>
      <c r="D25" s="116">
        <v>78</v>
      </c>
      <c r="E25" s="39">
        <v>53</v>
      </c>
      <c r="F25" s="116">
        <v>124</v>
      </c>
      <c r="G25" s="39">
        <v>22</v>
      </c>
      <c r="H25" s="130">
        <v>57</v>
      </c>
      <c r="I25" s="130">
        <v>33</v>
      </c>
      <c r="J25" s="24">
        <v>23</v>
      </c>
    </row>
    <row r="26" spans="1:10" ht="12.75">
      <c r="A26" s="60" t="s">
        <v>99</v>
      </c>
      <c r="B26" s="66">
        <v>73</v>
      </c>
      <c r="C26" s="141">
        <v>31</v>
      </c>
      <c r="D26" s="140">
        <v>28</v>
      </c>
      <c r="E26" s="39">
        <v>67</v>
      </c>
      <c r="F26" s="116">
        <v>50</v>
      </c>
      <c r="G26" s="66">
        <v>5</v>
      </c>
      <c r="H26" s="139">
        <v>22</v>
      </c>
      <c r="I26" s="139">
        <v>17</v>
      </c>
      <c r="J26" s="67">
        <v>8</v>
      </c>
    </row>
    <row r="27" spans="1:10" ht="12.75">
      <c r="A27" s="60" t="s">
        <v>90</v>
      </c>
      <c r="B27" s="66">
        <v>17</v>
      </c>
      <c r="C27" s="141">
        <v>64</v>
      </c>
      <c r="D27" s="140">
        <v>71</v>
      </c>
      <c r="E27" s="39">
        <v>18</v>
      </c>
      <c r="F27" s="116">
        <v>125</v>
      </c>
      <c r="G27" s="66">
        <v>14</v>
      </c>
      <c r="H27" s="139">
        <v>97</v>
      </c>
      <c r="I27" s="139">
        <v>13</v>
      </c>
      <c r="J27" s="67">
        <v>10</v>
      </c>
    </row>
    <row r="28" spans="1:10" ht="12.75">
      <c r="A28" s="60" t="s">
        <v>91</v>
      </c>
      <c r="B28" s="66">
        <v>17</v>
      </c>
      <c r="C28" s="141">
        <v>68</v>
      </c>
      <c r="D28" s="140">
        <v>81</v>
      </c>
      <c r="E28" s="39">
        <v>16</v>
      </c>
      <c r="F28" s="116">
        <v>133</v>
      </c>
      <c r="G28" s="66">
        <v>21</v>
      </c>
      <c r="H28" s="139">
        <v>91</v>
      </c>
      <c r="I28" s="139">
        <v>21</v>
      </c>
      <c r="J28" s="67">
        <v>11</v>
      </c>
    </row>
    <row r="29" spans="1:10" ht="12.75">
      <c r="A29" s="60" t="s">
        <v>92</v>
      </c>
      <c r="B29" s="66">
        <v>31</v>
      </c>
      <c r="C29" s="141">
        <v>64</v>
      </c>
      <c r="D29" s="140">
        <v>127</v>
      </c>
      <c r="E29" s="39">
        <v>32</v>
      </c>
      <c r="F29" s="116">
        <v>186</v>
      </c>
      <c r="G29" s="66">
        <v>17</v>
      </c>
      <c r="H29" s="139">
        <v>126</v>
      </c>
      <c r="I29" s="139">
        <v>27</v>
      </c>
      <c r="J29" s="67">
        <v>14</v>
      </c>
    </row>
    <row r="30" spans="1:10" ht="12.75">
      <c r="A30" s="60" t="s">
        <v>93</v>
      </c>
      <c r="B30" s="66">
        <v>35</v>
      </c>
      <c r="C30" s="141">
        <v>54</v>
      </c>
      <c r="D30" s="140">
        <v>101</v>
      </c>
      <c r="E30" s="39">
        <v>34</v>
      </c>
      <c r="F30" s="116">
        <v>140</v>
      </c>
      <c r="G30" s="66">
        <v>5</v>
      </c>
      <c r="H30" s="139">
        <v>133</v>
      </c>
      <c r="I30" s="139">
        <v>12</v>
      </c>
      <c r="J30" s="67">
        <v>9</v>
      </c>
    </row>
    <row r="31" spans="1:10" ht="12.75">
      <c r="A31" s="60" t="s">
        <v>94</v>
      </c>
      <c r="B31" s="66">
        <v>39</v>
      </c>
      <c r="C31" s="141">
        <v>105</v>
      </c>
      <c r="D31" s="140">
        <v>98</v>
      </c>
      <c r="E31" s="39">
        <v>38</v>
      </c>
      <c r="F31" s="116">
        <v>181</v>
      </c>
      <c r="G31" s="66">
        <v>31</v>
      </c>
      <c r="H31" s="139">
        <v>116</v>
      </c>
      <c r="I31" s="139">
        <v>30</v>
      </c>
      <c r="J31" s="67">
        <v>20</v>
      </c>
    </row>
    <row r="32" spans="1:10" ht="12.75">
      <c r="A32" s="60" t="s">
        <v>96</v>
      </c>
      <c r="B32" s="66">
        <v>35</v>
      </c>
      <c r="C32" s="141">
        <v>55</v>
      </c>
      <c r="D32" s="140">
        <v>135</v>
      </c>
      <c r="E32" s="39">
        <v>38</v>
      </c>
      <c r="F32" s="116">
        <v>185</v>
      </c>
      <c r="G32" s="66">
        <v>21</v>
      </c>
      <c r="H32" s="139">
        <v>120</v>
      </c>
      <c r="I32" s="139">
        <v>31</v>
      </c>
      <c r="J32" s="67">
        <v>16</v>
      </c>
    </row>
    <row r="33" spans="1:10" ht="12.75">
      <c r="A33" s="60" t="s">
        <v>97</v>
      </c>
      <c r="B33" s="89">
        <v>2</v>
      </c>
      <c r="C33" s="129">
        <v>11</v>
      </c>
      <c r="D33" s="140">
        <v>13</v>
      </c>
      <c r="E33" s="89">
        <v>2</v>
      </c>
      <c r="F33" s="116">
        <v>24</v>
      </c>
      <c r="G33" s="89">
        <v>0</v>
      </c>
      <c r="H33" s="131">
        <v>23</v>
      </c>
      <c r="I33" s="139">
        <v>1</v>
      </c>
      <c r="J33" s="67">
        <v>1</v>
      </c>
    </row>
    <row r="34" spans="1:10" ht="12.75">
      <c r="A34" s="9" t="s">
        <v>0</v>
      </c>
      <c r="B34" s="59">
        <f aca="true" t="shared" si="0" ref="B34:J34">SUM(B7:B33)</f>
        <v>1238</v>
      </c>
      <c r="C34" s="59">
        <f t="shared" si="0"/>
        <v>1503</v>
      </c>
      <c r="D34" s="20">
        <f t="shared" si="0"/>
        <v>2336</v>
      </c>
      <c r="E34" s="20">
        <f t="shared" si="0"/>
        <v>1236</v>
      </c>
      <c r="F34" s="20">
        <f t="shared" si="0"/>
        <v>3474</v>
      </c>
      <c r="G34" s="20">
        <f t="shared" si="0"/>
        <v>446</v>
      </c>
      <c r="H34" s="20">
        <f t="shared" si="0"/>
        <v>1790</v>
      </c>
      <c r="I34" s="20">
        <f t="shared" si="0"/>
        <v>996</v>
      </c>
      <c r="J34" s="20">
        <f t="shared" si="0"/>
        <v>479</v>
      </c>
    </row>
  </sheetData>
  <sheetProtection selectLockedCells="1"/>
  <mergeCells count="5">
    <mergeCell ref="B1:J1"/>
    <mergeCell ref="B2:J2"/>
    <mergeCell ref="B3:D3"/>
    <mergeCell ref="E3:F3"/>
    <mergeCell ref="G3:J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pane xSplit="1" ySplit="6" topLeftCell="B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J32" sqref="J32"/>
    </sheetView>
  </sheetViews>
  <sheetFormatPr defaultColWidth="9.140625" defaultRowHeight="12.75"/>
  <cols>
    <col min="1" max="1" width="14.421875" style="13" customWidth="1"/>
    <col min="2" max="9" width="8.57421875" style="13" customWidth="1"/>
    <col min="10" max="10" width="11.57421875" style="13" bestFit="1" customWidth="1"/>
    <col min="11" max="11" width="10.421875" style="13" customWidth="1"/>
    <col min="12" max="12" width="9.28125" style="13" bestFit="1" customWidth="1"/>
    <col min="13" max="13" width="8.421875" style="13" customWidth="1"/>
    <col min="14" max="14" width="9.7109375" style="13" bestFit="1" customWidth="1"/>
    <col min="15" max="15" width="10.7109375" style="13" bestFit="1" customWidth="1"/>
    <col min="16" max="16" width="10.421875" style="13" bestFit="1" customWidth="1"/>
    <col min="17" max="17" width="9.7109375" style="13" bestFit="1" customWidth="1"/>
    <col min="18" max="18" width="13.28125" style="13" bestFit="1" customWidth="1"/>
    <col min="19" max="19" width="10.00390625" style="13" bestFit="1" customWidth="1"/>
    <col min="20" max="16384" width="9.140625" style="13" customWidth="1"/>
  </cols>
  <sheetData>
    <row r="1" spans="1:9" ht="12.75">
      <c r="A1" s="70"/>
      <c r="B1" s="190"/>
      <c r="C1" s="191"/>
      <c r="D1" s="191"/>
      <c r="E1" s="191"/>
      <c r="F1" s="191"/>
      <c r="G1" s="191"/>
      <c r="H1" s="191"/>
      <c r="I1" s="192"/>
    </row>
    <row r="2" spans="1:9" s="30" customFormat="1" ht="12.75">
      <c r="A2" s="61"/>
      <c r="B2" s="171" t="s">
        <v>105</v>
      </c>
      <c r="C2" s="172"/>
      <c r="D2" s="172"/>
      <c r="E2" s="172"/>
      <c r="F2" s="172"/>
      <c r="G2" s="172"/>
      <c r="H2" s="172"/>
      <c r="I2" s="173"/>
    </row>
    <row r="3" spans="1:9" s="30" customFormat="1" ht="12.75">
      <c r="A3" s="61"/>
      <c r="B3" s="193" t="s">
        <v>25</v>
      </c>
      <c r="C3" s="194"/>
      <c r="D3" s="196" t="s">
        <v>17</v>
      </c>
      <c r="E3" s="196"/>
      <c r="F3" s="196"/>
      <c r="G3" s="196" t="s">
        <v>18</v>
      </c>
      <c r="H3" s="196"/>
      <c r="I3" s="196"/>
    </row>
    <row r="4" spans="1:9" ht="12.75">
      <c r="A4" s="63"/>
      <c r="B4" s="2" t="s">
        <v>3</v>
      </c>
      <c r="C4" s="2" t="s">
        <v>232</v>
      </c>
      <c r="D4" s="2" t="s">
        <v>3</v>
      </c>
      <c r="E4" s="2" t="s">
        <v>3</v>
      </c>
      <c r="F4" s="2" t="s">
        <v>4</v>
      </c>
      <c r="G4" s="2" t="s">
        <v>3</v>
      </c>
      <c r="H4" s="2" t="s">
        <v>4</v>
      </c>
      <c r="I4" s="2" t="s">
        <v>4</v>
      </c>
    </row>
    <row r="5" spans="1:9" s="14" customFormat="1" ht="87.75" customHeight="1" thickBot="1">
      <c r="A5" s="43" t="s">
        <v>16</v>
      </c>
      <c r="B5" s="4" t="s">
        <v>106</v>
      </c>
      <c r="C5" s="4" t="s">
        <v>226</v>
      </c>
      <c r="D5" s="4" t="s">
        <v>227</v>
      </c>
      <c r="E5" s="4" t="s">
        <v>228</v>
      </c>
      <c r="F5" s="4" t="s">
        <v>229</v>
      </c>
      <c r="G5" s="4" t="s">
        <v>107</v>
      </c>
      <c r="H5" s="4" t="s">
        <v>230</v>
      </c>
      <c r="I5" s="4" t="s">
        <v>231</v>
      </c>
    </row>
    <row r="6" spans="1:9" s="18" customFormat="1" ht="13.5" thickBot="1">
      <c r="A6" s="6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71" t="s">
        <v>47</v>
      </c>
      <c r="B7" s="21">
        <v>127</v>
      </c>
      <c r="C7" s="34">
        <v>124</v>
      </c>
      <c r="D7" s="34">
        <v>63</v>
      </c>
      <c r="E7" s="51">
        <v>52</v>
      </c>
      <c r="F7" s="21">
        <v>124</v>
      </c>
      <c r="G7" s="21">
        <v>128</v>
      </c>
      <c r="H7" s="34">
        <v>69</v>
      </c>
      <c r="I7" s="51">
        <v>63</v>
      </c>
    </row>
    <row r="8" spans="1:9" s="18" customFormat="1" ht="12.75">
      <c r="A8" s="72" t="s">
        <v>48</v>
      </c>
      <c r="B8" s="53">
        <v>66</v>
      </c>
      <c r="C8" s="39">
        <v>154</v>
      </c>
      <c r="D8" s="39">
        <v>37</v>
      </c>
      <c r="E8" s="116">
        <v>27</v>
      </c>
      <c r="F8" s="53">
        <v>155</v>
      </c>
      <c r="G8" s="53">
        <v>65</v>
      </c>
      <c r="H8" s="39">
        <v>86</v>
      </c>
      <c r="I8" s="116">
        <v>76</v>
      </c>
    </row>
    <row r="9" spans="1:9" s="18" customFormat="1" ht="12.75">
      <c r="A9" s="72" t="s">
        <v>49</v>
      </c>
      <c r="B9" s="53">
        <v>82</v>
      </c>
      <c r="C9" s="39">
        <v>106</v>
      </c>
      <c r="D9" s="39">
        <v>33</v>
      </c>
      <c r="E9" s="116">
        <v>42</v>
      </c>
      <c r="F9" s="53">
        <v>109</v>
      </c>
      <c r="G9" s="53">
        <v>82</v>
      </c>
      <c r="H9" s="39">
        <v>49</v>
      </c>
      <c r="I9" s="116">
        <v>60</v>
      </c>
    </row>
    <row r="10" spans="1:9" s="18" customFormat="1" ht="12.75">
      <c r="A10" s="72" t="s">
        <v>50</v>
      </c>
      <c r="B10" s="53">
        <v>140</v>
      </c>
      <c r="C10" s="39">
        <v>89</v>
      </c>
      <c r="D10" s="39">
        <v>63</v>
      </c>
      <c r="E10" s="116">
        <v>64</v>
      </c>
      <c r="F10" s="53">
        <v>86</v>
      </c>
      <c r="G10" s="53">
        <v>137</v>
      </c>
      <c r="H10" s="39">
        <v>35</v>
      </c>
      <c r="I10" s="116">
        <v>57</v>
      </c>
    </row>
    <row r="11" spans="1:9" s="18" customFormat="1" ht="12.75">
      <c r="A11" s="72" t="s">
        <v>51</v>
      </c>
      <c r="B11" s="53">
        <v>126</v>
      </c>
      <c r="C11" s="39">
        <v>126</v>
      </c>
      <c r="D11" s="39">
        <v>51</v>
      </c>
      <c r="E11" s="116">
        <v>75</v>
      </c>
      <c r="F11" s="53">
        <v>127</v>
      </c>
      <c r="G11" s="53">
        <v>127</v>
      </c>
      <c r="H11" s="39">
        <v>86</v>
      </c>
      <c r="I11" s="116">
        <v>47</v>
      </c>
    </row>
    <row r="12" spans="1:9" s="18" customFormat="1" ht="12.75">
      <c r="A12" s="72" t="s">
        <v>52</v>
      </c>
      <c r="B12" s="53">
        <v>105</v>
      </c>
      <c r="C12" s="39">
        <v>73</v>
      </c>
      <c r="D12" s="39">
        <v>54</v>
      </c>
      <c r="E12" s="116">
        <v>50</v>
      </c>
      <c r="F12" s="53">
        <v>73</v>
      </c>
      <c r="G12" s="53">
        <v>107</v>
      </c>
      <c r="H12" s="39">
        <v>46</v>
      </c>
      <c r="I12" s="116">
        <v>31</v>
      </c>
    </row>
    <row r="13" spans="1:9" s="18" customFormat="1" ht="12.75">
      <c r="A13" s="72" t="s">
        <v>53</v>
      </c>
      <c r="B13" s="53">
        <v>86</v>
      </c>
      <c r="C13" s="39">
        <v>85</v>
      </c>
      <c r="D13" s="39">
        <v>46</v>
      </c>
      <c r="E13" s="116">
        <v>37</v>
      </c>
      <c r="F13" s="53">
        <v>89</v>
      </c>
      <c r="G13" s="53">
        <v>91</v>
      </c>
      <c r="H13" s="39">
        <v>42</v>
      </c>
      <c r="I13" s="116">
        <v>46</v>
      </c>
    </row>
    <row r="14" spans="1:9" s="18" customFormat="1" ht="12.75">
      <c r="A14" s="72" t="s">
        <v>54</v>
      </c>
      <c r="B14" s="53">
        <v>58</v>
      </c>
      <c r="C14" s="39">
        <v>118</v>
      </c>
      <c r="D14" s="39">
        <v>31</v>
      </c>
      <c r="E14" s="116">
        <v>30</v>
      </c>
      <c r="F14" s="53">
        <v>118</v>
      </c>
      <c r="G14" s="53">
        <v>65</v>
      </c>
      <c r="H14" s="39">
        <v>52</v>
      </c>
      <c r="I14" s="116">
        <v>68</v>
      </c>
    </row>
    <row r="15" spans="1:9" s="18" customFormat="1" ht="12.75">
      <c r="A15" s="72" t="s">
        <v>55</v>
      </c>
      <c r="B15" s="53">
        <v>79</v>
      </c>
      <c r="C15" s="39">
        <v>117</v>
      </c>
      <c r="D15" s="39">
        <v>42</v>
      </c>
      <c r="E15" s="116">
        <v>37</v>
      </c>
      <c r="F15" s="53">
        <v>118</v>
      </c>
      <c r="G15" s="53">
        <v>81</v>
      </c>
      <c r="H15" s="39">
        <v>75</v>
      </c>
      <c r="I15" s="116">
        <v>50</v>
      </c>
    </row>
    <row r="16" spans="1:9" s="18" customFormat="1" ht="12.75">
      <c r="A16" s="72" t="s">
        <v>56</v>
      </c>
      <c r="B16" s="53">
        <v>58</v>
      </c>
      <c r="C16" s="39">
        <v>90</v>
      </c>
      <c r="D16" s="39">
        <v>30</v>
      </c>
      <c r="E16" s="116">
        <v>24</v>
      </c>
      <c r="F16" s="53">
        <v>95</v>
      </c>
      <c r="G16" s="53">
        <v>59</v>
      </c>
      <c r="H16" s="39">
        <v>49</v>
      </c>
      <c r="I16" s="116">
        <v>52</v>
      </c>
    </row>
    <row r="17" spans="1:9" s="18" customFormat="1" ht="12.75">
      <c r="A17" s="72" t="s">
        <v>57</v>
      </c>
      <c r="B17" s="53">
        <v>36</v>
      </c>
      <c r="C17" s="39">
        <v>62</v>
      </c>
      <c r="D17" s="39">
        <v>20</v>
      </c>
      <c r="E17" s="116">
        <v>18</v>
      </c>
      <c r="F17" s="53">
        <v>68</v>
      </c>
      <c r="G17" s="53">
        <v>38</v>
      </c>
      <c r="H17" s="39">
        <v>38</v>
      </c>
      <c r="I17" s="116">
        <v>33</v>
      </c>
    </row>
    <row r="18" spans="1:9" s="18" customFormat="1" ht="12.75">
      <c r="A18" s="72" t="s">
        <v>58</v>
      </c>
      <c r="B18" s="53">
        <v>56</v>
      </c>
      <c r="C18" s="39">
        <v>75</v>
      </c>
      <c r="D18" s="39">
        <v>30</v>
      </c>
      <c r="E18" s="116">
        <v>22</v>
      </c>
      <c r="F18" s="53">
        <v>80</v>
      </c>
      <c r="G18" s="53">
        <v>58</v>
      </c>
      <c r="H18" s="39">
        <v>42</v>
      </c>
      <c r="I18" s="116">
        <v>40</v>
      </c>
    </row>
    <row r="19" spans="1:9" s="18" customFormat="1" ht="12.75">
      <c r="A19" s="72" t="s">
        <v>59</v>
      </c>
      <c r="B19" s="53">
        <v>70</v>
      </c>
      <c r="C19" s="39">
        <v>87</v>
      </c>
      <c r="D19" s="39">
        <v>44</v>
      </c>
      <c r="E19" s="116">
        <v>24</v>
      </c>
      <c r="F19" s="53">
        <v>90</v>
      </c>
      <c r="G19" s="53">
        <v>68</v>
      </c>
      <c r="H19" s="39">
        <v>67</v>
      </c>
      <c r="I19" s="116">
        <v>25</v>
      </c>
    </row>
    <row r="20" spans="1:9" s="18" customFormat="1" ht="12.75">
      <c r="A20" s="72" t="s">
        <v>60</v>
      </c>
      <c r="B20" s="53">
        <v>48</v>
      </c>
      <c r="C20" s="39">
        <v>86</v>
      </c>
      <c r="D20" s="39">
        <v>29</v>
      </c>
      <c r="E20" s="116">
        <v>18</v>
      </c>
      <c r="F20" s="53">
        <v>88</v>
      </c>
      <c r="G20" s="53">
        <v>50</v>
      </c>
      <c r="H20" s="39">
        <v>61</v>
      </c>
      <c r="I20" s="116">
        <v>28</v>
      </c>
    </row>
    <row r="21" spans="1:9" s="18" customFormat="1" ht="12.75">
      <c r="A21" s="72" t="s">
        <v>61</v>
      </c>
      <c r="B21" s="53">
        <v>61</v>
      </c>
      <c r="C21" s="39">
        <v>112</v>
      </c>
      <c r="D21" s="39">
        <v>29</v>
      </c>
      <c r="E21" s="116">
        <v>28</v>
      </c>
      <c r="F21" s="53">
        <v>117</v>
      </c>
      <c r="G21" s="53">
        <v>59</v>
      </c>
      <c r="H21" s="39">
        <v>59</v>
      </c>
      <c r="I21" s="116">
        <v>60</v>
      </c>
    </row>
    <row r="22" spans="1:9" s="18" customFormat="1" ht="12.75">
      <c r="A22" s="72" t="s">
        <v>62</v>
      </c>
      <c r="B22" s="53">
        <v>61</v>
      </c>
      <c r="C22" s="39">
        <v>58</v>
      </c>
      <c r="D22" s="39">
        <v>26</v>
      </c>
      <c r="E22" s="116">
        <v>35</v>
      </c>
      <c r="F22" s="53">
        <v>60</v>
      </c>
      <c r="G22" s="53">
        <v>62</v>
      </c>
      <c r="H22" s="39">
        <v>29</v>
      </c>
      <c r="I22" s="116">
        <v>34</v>
      </c>
    </row>
    <row r="23" spans="1:9" ht="12.75">
      <c r="A23" s="72" t="s">
        <v>63</v>
      </c>
      <c r="B23" s="53">
        <v>63</v>
      </c>
      <c r="C23" s="39">
        <v>89</v>
      </c>
      <c r="D23" s="39">
        <v>36</v>
      </c>
      <c r="E23" s="116">
        <v>31</v>
      </c>
      <c r="F23" s="53">
        <v>92</v>
      </c>
      <c r="G23" s="53">
        <v>68</v>
      </c>
      <c r="H23" s="39">
        <v>48</v>
      </c>
      <c r="I23" s="116">
        <v>52</v>
      </c>
    </row>
    <row r="24" spans="1:9" ht="12.75">
      <c r="A24" s="73" t="s">
        <v>64</v>
      </c>
      <c r="B24" s="53">
        <v>94</v>
      </c>
      <c r="C24" s="130">
        <v>103</v>
      </c>
      <c r="D24" s="39">
        <v>43</v>
      </c>
      <c r="E24" s="116">
        <v>49</v>
      </c>
      <c r="F24" s="116">
        <v>109</v>
      </c>
      <c r="G24" s="53">
        <v>100</v>
      </c>
      <c r="H24" s="39">
        <v>53</v>
      </c>
      <c r="I24" s="116">
        <v>57</v>
      </c>
    </row>
    <row r="25" spans="1:9" ht="12.75">
      <c r="A25" s="73" t="s">
        <v>65</v>
      </c>
      <c r="B25" s="53">
        <v>66</v>
      </c>
      <c r="C25" s="130">
        <v>73</v>
      </c>
      <c r="D25" s="39">
        <v>34</v>
      </c>
      <c r="E25" s="116">
        <v>31</v>
      </c>
      <c r="F25" s="116">
        <v>74</v>
      </c>
      <c r="G25" s="53">
        <v>68</v>
      </c>
      <c r="H25" s="39">
        <v>41</v>
      </c>
      <c r="I25" s="116">
        <v>32</v>
      </c>
    </row>
    <row r="26" spans="1:9" ht="12.75">
      <c r="A26" s="73" t="s">
        <v>66</v>
      </c>
      <c r="B26" s="53">
        <v>117</v>
      </c>
      <c r="C26" s="130">
        <v>76</v>
      </c>
      <c r="D26" s="39">
        <v>59</v>
      </c>
      <c r="E26" s="116">
        <v>55</v>
      </c>
      <c r="F26" s="116">
        <v>72</v>
      </c>
      <c r="G26" s="53">
        <v>121</v>
      </c>
      <c r="H26" s="39">
        <v>43</v>
      </c>
      <c r="I26" s="116">
        <v>39</v>
      </c>
    </row>
    <row r="27" spans="1:9" ht="12.75">
      <c r="A27" s="73" t="s">
        <v>67</v>
      </c>
      <c r="B27" s="53">
        <v>131</v>
      </c>
      <c r="C27" s="130">
        <v>43</v>
      </c>
      <c r="D27" s="39">
        <v>69</v>
      </c>
      <c r="E27" s="116">
        <v>57</v>
      </c>
      <c r="F27" s="116">
        <v>45</v>
      </c>
      <c r="G27" s="53">
        <v>135</v>
      </c>
      <c r="H27" s="39">
        <v>21</v>
      </c>
      <c r="I27" s="116">
        <v>26</v>
      </c>
    </row>
    <row r="28" spans="1:9" ht="12.75">
      <c r="A28" s="73" t="s">
        <v>68</v>
      </c>
      <c r="B28" s="53">
        <v>44</v>
      </c>
      <c r="C28" s="130">
        <v>42</v>
      </c>
      <c r="D28" s="39">
        <v>22</v>
      </c>
      <c r="E28" s="116">
        <v>22</v>
      </c>
      <c r="F28" s="116">
        <v>41</v>
      </c>
      <c r="G28" s="53">
        <v>48</v>
      </c>
      <c r="H28" s="39">
        <v>21</v>
      </c>
      <c r="I28" s="116">
        <v>20</v>
      </c>
    </row>
    <row r="29" spans="1:9" ht="12.75">
      <c r="A29" s="73" t="s">
        <v>69</v>
      </c>
      <c r="B29" s="53">
        <v>46</v>
      </c>
      <c r="C29" s="130">
        <v>69</v>
      </c>
      <c r="D29" s="39">
        <v>30</v>
      </c>
      <c r="E29" s="116">
        <v>16</v>
      </c>
      <c r="F29" s="116">
        <v>72</v>
      </c>
      <c r="G29" s="53">
        <v>50</v>
      </c>
      <c r="H29" s="39">
        <v>30</v>
      </c>
      <c r="I29" s="116">
        <v>43</v>
      </c>
    </row>
    <row r="30" spans="1:9" ht="12.75">
      <c r="A30" s="73" t="s">
        <v>70</v>
      </c>
      <c r="B30" s="53">
        <v>117</v>
      </c>
      <c r="C30" s="130">
        <v>86</v>
      </c>
      <c r="D30" s="39">
        <v>50</v>
      </c>
      <c r="E30" s="116">
        <v>49</v>
      </c>
      <c r="F30" s="116">
        <v>87</v>
      </c>
      <c r="G30" s="53">
        <v>113</v>
      </c>
      <c r="H30" s="39">
        <v>35</v>
      </c>
      <c r="I30" s="116">
        <v>61</v>
      </c>
    </row>
    <row r="31" spans="1:9" ht="12.75">
      <c r="A31" s="117" t="s">
        <v>95</v>
      </c>
      <c r="B31" s="83">
        <v>71</v>
      </c>
      <c r="C31" s="131">
        <v>131</v>
      </c>
      <c r="D31" s="89">
        <v>41</v>
      </c>
      <c r="E31" s="118">
        <v>28</v>
      </c>
      <c r="F31" s="118">
        <v>142</v>
      </c>
      <c r="G31" s="83">
        <v>75</v>
      </c>
      <c r="H31" s="89">
        <v>77</v>
      </c>
      <c r="I31" s="118">
        <v>62</v>
      </c>
    </row>
    <row r="32" spans="1:9" ht="12.75">
      <c r="A32" s="9" t="s">
        <v>0</v>
      </c>
      <c r="B32" s="20">
        <f aca="true" t="shared" si="0" ref="B32:I32">SUM(B7:B31)</f>
        <v>2008</v>
      </c>
      <c r="C32" s="20">
        <f t="shared" si="0"/>
        <v>2274</v>
      </c>
      <c r="D32" s="20">
        <f t="shared" si="0"/>
        <v>1012</v>
      </c>
      <c r="E32" s="20">
        <f t="shared" si="0"/>
        <v>921</v>
      </c>
      <c r="F32" s="20">
        <f t="shared" si="0"/>
        <v>2331</v>
      </c>
      <c r="G32" s="20">
        <f t="shared" si="0"/>
        <v>2055</v>
      </c>
      <c r="H32" s="20">
        <f t="shared" si="0"/>
        <v>1254</v>
      </c>
      <c r="I32" s="20">
        <f t="shared" si="0"/>
        <v>1162</v>
      </c>
    </row>
  </sheetData>
  <sheetProtection selectLockedCells="1"/>
  <mergeCells count="5">
    <mergeCell ref="B1:I1"/>
    <mergeCell ref="B2:I2"/>
    <mergeCell ref="D3:F3"/>
    <mergeCell ref="G3:I3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pane xSplit="1" ySplit="6" topLeftCell="B34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M59" sqref="M59"/>
    </sheetView>
  </sheetViews>
  <sheetFormatPr defaultColWidth="9.140625" defaultRowHeight="12.75"/>
  <cols>
    <col min="1" max="1" width="15.140625" style="19" customWidth="1"/>
    <col min="2" max="8" width="6.57421875" style="19" customWidth="1"/>
    <col min="9" max="9" width="7.7109375" style="19" bestFit="1" customWidth="1"/>
    <col min="10" max="10" width="7.7109375" style="13" bestFit="1" customWidth="1"/>
    <col min="11" max="12" width="6.57421875" style="13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12" ht="12.75">
      <c r="A1" s="28"/>
      <c r="B1" s="177" t="s">
        <v>31</v>
      </c>
      <c r="C1" s="178"/>
      <c r="D1" s="178"/>
      <c r="E1" s="178"/>
      <c r="F1" s="178"/>
      <c r="G1" s="179"/>
      <c r="H1" s="180" t="s">
        <v>33</v>
      </c>
      <c r="I1" s="181"/>
      <c r="J1" s="182"/>
      <c r="K1" s="180"/>
      <c r="L1" s="182"/>
    </row>
    <row r="2" spans="1:12" ht="12.75">
      <c r="A2" s="29"/>
      <c r="B2" s="197" t="s">
        <v>110</v>
      </c>
      <c r="C2" s="198"/>
      <c r="D2" s="198"/>
      <c r="E2" s="198"/>
      <c r="F2" s="198"/>
      <c r="G2" s="199"/>
      <c r="H2" s="168" t="s">
        <v>32</v>
      </c>
      <c r="I2" s="169"/>
      <c r="J2" s="170"/>
      <c r="K2" s="168" t="s">
        <v>31</v>
      </c>
      <c r="L2" s="170"/>
    </row>
    <row r="3" spans="1:12" ht="12.75">
      <c r="A3" s="29"/>
      <c r="B3" s="196" t="s">
        <v>186</v>
      </c>
      <c r="C3" s="196"/>
      <c r="D3" s="196"/>
      <c r="E3" s="196" t="s">
        <v>236</v>
      </c>
      <c r="F3" s="196"/>
      <c r="G3" s="196"/>
      <c r="H3" s="168" t="s">
        <v>20</v>
      </c>
      <c r="I3" s="169"/>
      <c r="J3" s="170"/>
      <c r="K3" s="171" t="s">
        <v>11</v>
      </c>
      <c r="L3" s="173"/>
    </row>
    <row r="4" spans="1:12" ht="12.75">
      <c r="A4" s="42"/>
      <c r="B4" s="2" t="s">
        <v>3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3</v>
      </c>
      <c r="I4" s="2" t="s">
        <v>188</v>
      </c>
      <c r="J4" s="2" t="s">
        <v>188</v>
      </c>
      <c r="K4" s="3" t="s">
        <v>3</v>
      </c>
      <c r="L4" s="3" t="s">
        <v>4</v>
      </c>
    </row>
    <row r="5" spans="1:12" ht="102" thickBot="1">
      <c r="A5" s="43" t="s">
        <v>16</v>
      </c>
      <c r="B5" s="68" t="s">
        <v>233</v>
      </c>
      <c r="C5" s="68" t="s">
        <v>234</v>
      </c>
      <c r="D5" s="68" t="s">
        <v>235</v>
      </c>
      <c r="E5" s="68" t="s">
        <v>237</v>
      </c>
      <c r="F5" s="68" t="s">
        <v>143</v>
      </c>
      <c r="G5" s="68" t="s">
        <v>108</v>
      </c>
      <c r="H5" s="68" t="s">
        <v>238</v>
      </c>
      <c r="I5" s="68" t="s">
        <v>239</v>
      </c>
      <c r="J5" s="4" t="s">
        <v>240</v>
      </c>
      <c r="K5" s="5" t="s">
        <v>241</v>
      </c>
      <c r="L5" s="5" t="s">
        <v>242</v>
      </c>
    </row>
    <row r="6" spans="1:12" ht="13.5" thickBot="1">
      <c r="A6" s="15"/>
      <c r="B6" s="48"/>
      <c r="C6" s="48"/>
      <c r="D6" s="48"/>
      <c r="E6" s="48"/>
      <c r="F6" s="48"/>
      <c r="G6" s="48"/>
      <c r="H6" s="48"/>
      <c r="I6" s="48"/>
      <c r="J6" s="48"/>
      <c r="K6" s="48"/>
      <c r="L6" s="17"/>
    </row>
    <row r="7" spans="1:12" ht="12.75">
      <c r="A7" s="79" t="s">
        <v>47</v>
      </c>
      <c r="B7" s="102">
        <v>120</v>
      </c>
      <c r="C7" s="150">
        <v>64</v>
      </c>
      <c r="D7" s="103">
        <v>63</v>
      </c>
      <c r="E7" s="102">
        <v>117</v>
      </c>
      <c r="F7" s="132">
        <v>61</v>
      </c>
      <c r="G7" s="103">
        <v>77</v>
      </c>
      <c r="H7" s="102">
        <v>119</v>
      </c>
      <c r="I7" s="142">
        <v>9</v>
      </c>
      <c r="J7" s="96">
        <v>2</v>
      </c>
      <c r="K7" s="95">
        <v>119</v>
      </c>
      <c r="L7" s="51">
        <v>123</v>
      </c>
    </row>
    <row r="8" spans="1:12" ht="12.75">
      <c r="A8" s="60" t="s">
        <v>48</v>
      </c>
      <c r="B8" s="104">
        <v>61</v>
      </c>
      <c r="C8" s="151">
        <v>85</v>
      </c>
      <c r="D8" s="105">
        <v>80</v>
      </c>
      <c r="E8" s="104">
        <v>62</v>
      </c>
      <c r="F8" s="133">
        <v>88</v>
      </c>
      <c r="G8" s="105">
        <v>81</v>
      </c>
      <c r="H8" s="106">
        <v>64</v>
      </c>
      <c r="I8" s="143">
        <v>8</v>
      </c>
      <c r="J8" s="98">
        <v>6</v>
      </c>
      <c r="K8" s="97">
        <v>63</v>
      </c>
      <c r="L8" s="52">
        <v>146</v>
      </c>
    </row>
    <row r="9" spans="1:12" ht="12.75">
      <c r="A9" s="60" t="s">
        <v>49</v>
      </c>
      <c r="B9" s="104">
        <v>81</v>
      </c>
      <c r="C9" s="151">
        <v>68</v>
      </c>
      <c r="D9" s="105">
        <v>47</v>
      </c>
      <c r="E9" s="104">
        <v>79</v>
      </c>
      <c r="F9" s="133">
        <v>49</v>
      </c>
      <c r="G9" s="105">
        <v>70</v>
      </c>
      <c r="H9" s="106">
        <v>79</v>
      </c>
      <c r="I9" s="143">
        <v>3</v>
      </c>
      <c r="J9" s="98">
        <v>2</v>
      </c>
      <c r="K9" s="97">
        <v>79</v>
      </c>
      <c r="L9" s="52">
        <v>107</v>
      </c>
    </row>
    <row r="10" spans="1:12" ht="12.75">
      <c r="A10" s="60" t="s">
        <v>50</v>
      </c>
      <c r="B10" s="104">
        <v>130</v>
      </c>
      <c r="C10" s="151">
        <v>51</v>
      </c>
      <c r="D10" s="105">
        <v>47</v>
      </c>
      <c r="E10" s="104">
        <v>128</v>
      </c>
      <c r="F10" s="133">
        <v>41</v>
      </c>
      <c r="G10" s="105">
        <v>56</v>
      </c>
      <c r="H10" s="106">
        <v>131</v>
      </c>
      <c r="I10" s="143">
        <v>1</v>
      </c>
      <c r="J10" s="98">
        <v>7</v>
      </c>
      <c r="K10" s="97">
        <v>131</v>
      </c>
      <c r="L10" s="52">
        <v>83</v>
      </c>
    </row>
    <row r="11" spans="1:12" ht="12.75">
      <c r="A11" s="60" t="s">
        <v>51</v>
      </c>
      <c r="B11" s="104">
        <v>125</v>
      </c>
      <c r="C11" s="151">
        <v>54</v>
      </c>
      <c r="D11" s="105">
        <v>78</v>
      </c>
      <c r="E11" s="104">
        <v>125</v>
      </c>
      <c r="F11" s="133">
        <v>64</v>
      </c>
      <c r="G11" s="105">
        <v>77</v>
      </c>
      <c r="H11" s="106">
        <v>121</v>
      </c>
      <c r="I11" s="143">
        <v>2</v>
      </c>
      <c r="J11" s="98">
        <v>1</v>
      </c>
      <c r="K11" s="97">
        <v>126</v>
      </c>
      <c r="L11" s="52">
        <v>120</v>
      </c>
    </row>
    <row r="12" spans="1:12" ht="12.75">
      <c r="A12" s="60" t="s">
        <v>52</v>
      </c>
      <c r="B12" s="104">
        <v>103</v>
      </c>
      <c r="C12" s="151">
        <v>40</v>
      </c>
      <c r="D12" s="105">
        <v>36</v>
      </c>
      <c r="E12" s="104">
        <v>102</v>
      </c>
      <c r="F12" s="133">
        <v>34</v>
      </c>
      <c r="G12" s="105">
        <v>44</v>
      </c>
      <c r="H12" s="106">
        <v>102</v>
      </c>
      <c r="I12" s="143">
        <v>6</v>
      </c>
      <c r="J12" s="98">
        <v>6</v>
      </c>
      <c r="K12" s="97">
        <v>103</v>
      </c>
      <c r="L12" s="52">
        <v>72</v>
      </c>
    </row>
    <row r="13" spans="1:12" ht="12.75">
      <c r="A13" s="60" t="s">
        <v>53</v>
      </c>
      <c r="B13" s="104">
        <v>87</v>
      </c>
      <c r="C13" s="151">
        <v>35</v>
      </c>
      <c r="D13" s="105">
        <v>54</v>
      </c>
      <c r="E13" s="104">
        <v>87</v>
      </c>
      <c r="F13" s="133">
        <v>44</v>
      </c>
      <c r="G13" s="105">
        <v>49</v>
      </c>
      <c r="H13" s="106">
        <v>84</v>
      </c>
      <c r="I13" s="143">
        <v>0</v>
      </c>
      <c r="J13" s="98">
        <v>1</v>
      </c>
      <c r="K13" s="97">
        <v>88</v>
      </c>
      <c r="L13" s="52">
        <v>79</v>
      </c>
    </row>
    <row r="14" spans="1:12" ht="12.75">
      <c r="A14" s="60" t="s">
        <v>54</v>
      </c>
      <c r="B14" s="104">
        <v>63</v>
      </c>
      <c r="C14" s="151">
        <v>34</v>
      </c>
      <c r="D14" s="105">
        <v>87</v>
      </c>
      <c r="E14" s="104">
        <v>59</v>
      </c>
      <c r="F14" s="133">
        <v>62</v>
      </c>
      <c r="G14" s="105">
        <v>66</v>
      </c>
      <c r="H14" s="106">
        <v>61</v>
      </c>
      <c r="I14" s="143">
        <v>2</v>
      </c>
      <c r="J14" s="98">
        <v>6</v>
      </c>
      <c r="K14" s="97">
        <v>62</v>
      </c>
      <c r="L14" s="52">
        <v>118</v>
      </c>
    </row>
    <row r="15" spans="1:12" ht="12.75">
      <c r="A15" s="60" t="s">
        <v>55</v>
      </c>
      <c r="B15" s="104">
        <v>80</v>
      </c>
      <c r="C15" s="151">
        <v>44</v>
      </c>
      <c r="D15" s="105">
        <v>82</v>
      </c>
      <c r="E15" s="104">
        <v>81</v>
      </c>
      <c r="F15" s="133">
        <v>65</v>
      </c>
      <c r="G15" s="105">
        <v>65</v>
      </c>
      <c r="H15" s="106">
        <v>78</v>
      </c>
      <c r="I15" s="143">
        <v>5</v>
      </c>
      <c r="J15" s="98">
        <v>3</v>
      </c>
      <c r="K15" s="97">
        <v>79</v>
      </c>
      <c r="L15" s="52">
        <v>120</v>
      </c>
    </row>
    <row r="16" spans="1:12" ht="12.75">
      <c r="A16" s="60" t="s">
        <v>56</v>
      </c>
      <c r="B16" s="104">
        <v>54</v>
      </c>
      <c r="C16" s="151">
        <v>20</v>
      </c>
      <c r="D16" s="105">
        <v>83</v>
      </c>
      <c r="E16" s="104">
        <v>57</v>
      </c>
      <c r="F16" s="133">
        <v>64</v>
      </c>
      <c r="G16" s="105">
        <v>40</v>
      </c>
      <c r="H16" s="106">
        <v>53</v>
      </c>
      <c r="I16" s="143">
        <v>3</v>
      </c>
      <c r="J16" s="98">
        <v>11</v>
      </c>
      <c r="K16" s="97">
        <v>57</v>
      </c>
      <c r="L16" s="52">
        <v>87</v>
      </c>
    </row>
    <row r="17" spans="1:12" ht="12.75">
      <c r="A17" s="60" t="s">
        <v>57</v>
      </c>
      <c r="B17" s="104">
        <v>36</v>
      </c>
      <c r="C17" s="151">
        <v>29</v>
      </c>
      <c r="D17" s="105">
        <v>44</v>
      </c>
      <c r="E17" s="104">
        <v>38</v>
      </c>
      <c r="F17" s="133">
        <v>37</v>
      </c>
      <c r="G17" s="105">
        <v>38</v>
      </c>
      <c r="H17" s="106">
        <v>37</v>
      </c>
      <c r="I17" s="143">
        <v>0</v>
      </c>
      <c r="J17" s="98">
        <v>3</v>
      </c>
      <c r="K17" s="97">
        <v>38</v>
      </c>
      <c r="L17" s="52">
        <v>65</v>
      </c>
    </row>
    <row r="18" spans="1:12" ht="12.75">
      <c r="A18" s="60" t="s">
        <v>58</v>
      </c>
      <c r="B18" s="104">
        <v>57</v>
      </c>
      <c r="C18" s="151">
        <v>20</v>
      </c>
      <c r="D18" s="105">
        <v>53</v>
      </c>
      <c r="E18" s="104">
        <v>55</v>
      </c>
      <c r="F18" s="133">
        <v>46</v>
      </c>
      <c r="G18" s="105">
        <v>39</v>
      </c>
      <c r="H18" s="106">
        <v>56</v>
      </c>
      <c r="I18" s="143">
        <v>10</v>
      </c>
      <c r="J18" s="98">
        <v>4</v>
      </c>
      <c r="K18" s="97">
        <v>56</v>
      </c>
      <c r="L18" s="52">
        <v>78</v>
      </c>
    </row>
    <row r="19" spans="1:12" ht="12.75">
      <c r="A19" s="60" t="s">
        <v>59</v>
      </c>
      <c r="B19" s="104">
        <v>66</v>
      </c>
      <c r="C19" s="151">
        <v>29</v>
      </c>
      <c r="D19" s="105">
        <v>59</v>
      </c>
      <c r="E19" s="104">
        <v>66</v>
      </c>
      <c r="F19" s="133">
        <v>52</v>
      </c>
      <c r="G19" s="105">
        <v>43</v>
      </c>
      <c r="H19" s="106">
        <v>70</v>
      </c>
      <c r="I19" s="143">
        <v>3</v>
      </c>
      <c r="J19" s="98">
        <v>2</v>
      </c>
      <c r="K19" s="97">
        <v>69</v>
      </c>
      <c r="L19" s="52">
        <v>85</v>
      </c>
    </row>
    <row r="20" spans="1:12" ht="12.75">
      <c r="A20" s="60" t="s">
        <v>60</v>
      </c>
      <c r="B20" s="104">
        <v>48</v>
      </c>
      <c r="C20" s="151">
        <v>28</v>
      </c>
      <c r="D20" s="105">
        <v>60</v>
      </c>
      <c r="E20" s="104">
        <v>49</v>
      </c>
      <c r="F20" s="133">
        <v>42</v>
      </c>
      <c r="G20" s="105">
        <v>55</v>
      </c>
      <c r="H20" s="106">
        <v>51</v>
      </c>
      <c r="I20" s="143">
        <v>3</v>
      </c>
      <c r="J20" s="98">
        <v>5</v>
      </c>
      <c r="K20" s="97">
        <v>49</v>
      </c>
      <c r="L20" s="52">
        <v>84</v>
      </c>
    </row>
    <row r="21" spans="1:12" ht="12.75">
      <c r="A21" s="60" t="s">
        <v>61</v>
      </c>
      <c r="B21" s="104">
        <v>56</v>
      </c>
      <c r="C21" s="151">
        <v>35</v>
      </c>
      <c r="D21" s="105">
        <v>86</v>
      </c>
      <c r="E21" s="104">
        <v>54</v>
      </c>
      <c r="F21" s="133">
        <v>48</v>
      </c>
      <c r="G21" s="105">
        <v>77</v>
      </c>
      <c r="H21" s="106">
        <v>55</v>
      </c>
      <c r="I21" s="143">
        <v>2</v>
      </c>
      <c r="J21" s="98">
        <v>7</v>
      </c>
      <c r="K21" s="97">
        <v>55</v>
      </c>
      <c r="L21" s="52">
        <v>110</v>
      </c>
    </row>
    <row r="22" spans="1:12" ht="12.75">
      <c r="A22" s="60" t="s">
        <v>62</v>
      </c>
      <c r="B22" s="104">
        <v>62</v>
      </c>
      <c r="C22" s="151">
        <v>31</v>
      </c>
      <c r="D22" s="105">
        <v>33</v>
      </c>
      <c r="E22" s="104">
        <v>61</v>
      </c>
      <c r="F22" s="133">
        <v>34</v>
      </c>
      <c r="G22" s="105">
        <v>35</v>
      </c>
      <c r="H22" s="106">
        <v>59</v>
      </c>
      <c r="I22" s="143">
        <v>3</v>
      </c>
      <c r="J22" s="98">
        <v>1</v>
      </c>
      <c r="K22" s="97">
        <v>63</v>
      </c>
      <c r="L22" s="52">
        <v>58</v>
      </c>
    </row>
    <row r="23" spans="1:12" ht="12.75">
      <c r="A23" s="60" t="s">
        <v>63</v>
      </c>
      <c r="B23" s="104">
        <v>65</v>
      </c>
      <c r="C23" s="151">
        <v>35</v>
      </c>
      <c r="D23" s="105">
        <v>64</v>
      </c>
      <c r="E23" s="104">
        <v>64</v>
      </c>
      <c r="F23" s="133">
        <v>63</v>
      </c>
      <c r="G23" s="105">
        <v>45</v>
      </c>
      <c r="H23" s="106">
        <v>65</v>
      </c>
      <c r="I23" s="143">
        <v>5</v>
      </c>
      <c r="J23" s="98">
        <v>3</v>
      </c>
      <c r="K23" s="97">
        <v>66</v>
      </c>
      <c r="L23" s="52">
        <v>88</v>
      </c>
    </row>
    <row r="24" spans="1:12" ht="12.75">
      <c r="A24" s="60" t="s">
        <v>64</v>
      </c>
      <c r="B24" s="104">
        <v>96</v>
      </c>
      <c r="C24" s="151">
        <v>44</v>
      </c>
      <c r="D24" s="105">
        <v>65</v>
      </c>
      <c r="E24" s="104">
        <v>91</v>
      </c>
      <c r="F24" s="133">
        <v>69</v>
      </c>
      <c r="G24" s="105">
        <v>48</v>
      </c>
      <c r="H24" s="106">
        <v>95</v>
      </c>
      <c r="I24" s="143">
        <v>3</v>
      </c>
      <c r="J24" s="98">
        <v>4</v>
      </c>
      <c r="K24" s="97">
        <v>98</v>
      </c>
      <c r="L24" s="52">
        <v>99</v>
      </c>
    </row>
    <row r="25" spans="1:12" ht="12.75">
      <c r="A25" s="60" t="s">
        <v>65</v>
      </c>
      <c r="B25" s="104">
        <v>65</v>
      </c>
      <c r="C25" s="151">
        <v>32</v>
      </c>
      <c r="D25" s="105">
        <v>43</v>
      </c>
      <c r="E25" s="104">
        <v>63</v>
      </c>
      <c r="F25" s="133">
        <v>44</v>
      </c>
      <c r="G25" s="105">
        <v>40</v>
      </c>
      <c r="H25" s="106">
        <v>62</v>
      </c>
      <c r="I25" s="143">
        <v>6</v>
      </c>
      <c r="J25" s="98">
        <v>3</v>
      </c>
      <c r="K25" s="97">
        <v>66</v>
      </c>
      <c r="L25" s="52">
        <v>66</v>
      </c>
    </row>
    <row r="26" spans="1:12" ht="12.75">
      <c r="A26" s="60" t="s">
        <v>66</v>
      </c>
      <c r="B26" s="104">
        <v>118</v>
      </c>
      <c r="C26" s="151">
        <v>35</v>
      </c>
      <c r="D26" s="105">
        <v>44</v>
      </c>
      <c r="E26" s="104">
        <v>115</v>
      </c>
      <c r="F26" s="133">
        <v>41</v>
      </c>
      <c r="G26" s="105">
        <v>42</v>
      </c>
      <c r="H26" s="106">
        <v>122</v>
      </c>
      <c r="I26" s="143">
        <v>4</v>
      </c>
      <c r="J26" s="98">
        <v>2</v>
      </c>
      <c r="K26" s="97">
        <v>118</v>
      </c>
      <c r="L26" s="52">
        <v>74</v>
      </c>
    </row>
    <row r="27" spans="1:12" ht="12.75">
      <c r="A27" s="60" t="s">
        <v>67</v>
      </c>
      <c r="B27" s="104">
        <v>130</v>
      </c>
      <c r="C27" s="151">
        <v>22</v>
      </c>
      <c r="D27" s="105">
        <v>25</v>
      </c>
      <c r="E27" s="104">
        <v>130</v>
      </c>
      <c r="F27" s="133">
        <v>14</v>
      </c>
      <c r="G27" s="105">
        <v>32</v>
      </c>
      <c r="H27" s="106">
        <v>128</v>
      </c>
      <c r="I27" s="143">
        <v>6</v>
      </c>
      <c r="J27" s="98">
        <v>0</v>
      </c>
      <c r="K27" s="97">
        <v>132</v>
      </c>
      <c r="L27" s="52">
        <v>43</v>
      </c>
    </row>
    <row r="28" spans="1:12" ht="12.75">
      <c r="A28" s="60" t="s">
        <v>68</v>
      </c>
      <c r="B28" s="104">
        <v>46</v>
      </c>
      <c r="C28" s="151">
        <v>14</v>
      </c>
      <c r="D28" s="105">
        <v>28</v>
      </c>
      <c r="E28" s="104">
        <v>46</v>
      </c>
      <c r="F28" s="133">
        <v>16</v>
      </c>
      <c r="G28" s="105">
        <v>26</v>
      </c>
      <c r="H28" s="106">
        <v>44</v>
      </c>
      <c r="I28" s="143">
        <v>0</v>
      </c>
      <c r="J28" s="98">
        <v>4</v>
      </c>
      <c r="K28" s="97">
        <v>46</v>
      </c>
      <c r="L28" s="52">
        <v>35</v>
      </c>
    </row>
    <row r="29" spans="1:12" ht="12.75">
      <c r="A29" s="60" t="s">
        <v>69</v>
      </c>
      <c r="B29" s="104">
        <v>49</v>
      </c>
      <c r="C29" s="151">
        <v>23</v>
      </c>
      <c r="D29" s="105">
        <v>48</v>
      </c>
      <c r="E29" s="104">
        <v>48</v>
      </c>
      <c r="F29" s="133">
        <v>32</v>
      </c>
      <c r="G29" s="105">
        <v>44</v>
      </c>
      <c r="H29" s="106">
        <v>46</v>
      </c>
      <c r="I29" s="143">
        <v>7</v>
      </c>
      <c r="J29" s="98">
        <v>6</v>
      </c>
      <c r="K29" s="97">
        <v>49</v>
      </c>
      <c r="L29" s="52">
        <v>65</v>
      </c>
    </row>
    <row r="30" spans="1:12" ht="12.75">
      <c r="A30" s="60" t="s">
        <v>70</v>
      </c>
      <c r="B30" s="104">
        <v>110</v>
      </c>
      <c r="C30" s="151">
        <v>32</v>
      </c>
      <c r="D30" s="105">
        <v>60</v>
      </c>
      <c r="E30" s="104">
        <v>111</v>
      </c>
      <c r="F30" s="133">
        <v>42</v>
      </c>
      <c r="G30" s="105">
        <v>60</v>
      </c>
      <c r="H30" s="106">
        <v>112</v>
      </c>
      <c r="I30" s="143">
        <v>7</v>
      </c>
      <c r="J30" s="98">
        <v>5</v>
      </c>
      <c r="K30" s="97">
        <v>111</v>
      </c>
      <c r="L30" s="52">
        <v>82</v>
      </c>
    </row>
    <row r="31" spans="1:12" ht="12.75">
      <c r="A31" s="60" t="s">
        <v>71</v>
      </c>
      <c r="B31" s="104">
        <v>65</v>
      </c>
      <c r="C31" s="151">
        <v>33</v>
      </c>
      <c r="D31" s="105">
        <v>47</v>
      </c>
      <c r="E31" s="104">
        <v>65</v>
      </c>
      <c r="F31" s="133">
        <v>39</v>
      </c>
      <c r="G31" s="105">
        <v>46</v>
      </c>
      <c r="H31" s="106">
        <v>62</v>
      </c>
      <c r="I31" s="143">
        <v>4</v>
      </c>
      <c r="J31" s="98">
        <v>2</v>
      </c>
      <c r="K31" s="97">
        <v>64</v>
      </c>
      <c r="L31" s="52">
        <v>79</v>
      </c>
    </row>
    <row r="32" spans="1:12" ht="12.75">
      <c r="A32" s="60" t="s">
        <v>72</v>
      </c>
      <c r="B32" s="104">
        <v>62</v>
      </c>
      <c r="C32" s="151">
        <v>51</v>
      </c>
      <c r="D32" s="105">
        <v>57</v>
      </c>
      <c r="E32" s="104">
        <v>64</v>
      </c>
      <c r="F32" s="133">
        <v>53</v>
      </c>
      <c r="G32" s="105">
        <v>55</v>
      </c>
      <c r="H32" s="106">
        <v>63</v>
      </c>
      <c r="I32" s="143">
        <v>9</v>
      </c>
      <c r="J32" s="98">
        <v>5</v>
      </c>
      <c r="K32" s="97">
        <v>61</v>
      </c>
      <c r="L32" s="52">
        <v>91</v>
      </c>
    </row>
    <row r="33" spans="1:12" ht="12.75">
      <c r="A33" s="60" t="s">
        <v>73</v>
      </c>
      <c r="B33" s="104">
        <v>74</v>
      </c>
      <c r="C33" s="151">
        <v>60</v>
      </c>
      <c r="D33" s="105">
        <v>103</v>
      </c>
      <c r="E33" s="104">
        <v>72</v>
      </c>
      <c r="F33" s="133">
        <v>87</v>
      </c>
      <c r="G33" s="105">
        <v>86</v>
      </c>
      <c r="H33" s="106">
        <v>72</v>
      </c>
      <c r="I33" s="143">
        <v>9</v>
      </c>
      <c r="J33" s="98">
        <v>4</v>
      </c>
      <c r="K33" s="97">
        <v>72</v>
      </c>
      <c r="L33" s="52">
        <v>149</v>
      </c>
    </row>
    <row r="34" spans="1:12" ht="12.75">
      <c r="A34" s="60" t="s">
        <v>74</v>
      </c>
      <c r="B34" s="104">
        <v>36</v>
      </c>
      <c r="C34" s="151">
        <v>67</v>
      </c>
      <c r="D34" s="105">
        <v>131</v>
      </c>
      <c r="E34" s="104">
        <v>36</v>
      </c>
      <c r="F34" s="133">
        <v>79</v>
      </c>
      <c r="G34" s="105">
        <v>130</v>
      </c>
      <c r="H34" s="106">
        <v>37</v>
      </c>
      <c r="I34" s="143">
        <v>122</v>
      </c>
      <c r="J34" s="98">
        <v>4</v>
      </c>
      <c r="K34" s="97">
        <v>36</v>
      </c>
      <c r="L34" s="52">
        <v>180</v>
      </c>
    </row>
    <row r="35" spans="1:12" ht="12.75">
      <c r="A35" s="60" t="s">
        <v>75</v>
      </c>
      <c r="B35" s="104">
        <v>34</v>
      </c>
      <c r="C35" s="151">
        <v>74</v>
      </c>
      <c r="D35" s="105">
        <v>102</v>
      </c>
      <c r="E35" s="104">
        <v>33</v>
      </c>
      <c r="F35" s="133">
        <v>73</v>
      </c>
      <c r="G35" s="105">
        <v>119</v>
      </c>
      <c r="H35" s="106">
        <v>33</v>
      </c>
      <c r="I35" s="143">
        <v>58</v>
      </c>
      <c r="J35" s="98">
        <v>9</v>
      </c>
      <c r="K35" s="97">
        <v>34</v>
      </c>
      <c r="L35" s="52">
        <v>150</v>
      </c>
    </row>
    <row r="36" spans="1:12" ht="12.75">
      <c r="A36" s="60" t="s">
        <v>76</v>
      </c>
      <c r="B36" s="104">
        <v>44</v>
      </c>
      <c r="C36" s="151">
        <v>38</v>
      </c>
      <c r="D36" s="105">
        <v>43</v>
      </c>
      <c r="E36" s="104">
        <v>45</v>
      </c>
      <c r="F36" s="133">
        <v>51</v>
      </c>
      <c r="G36" s="105">
        <v>43</v>
      </c>
      <c r="H36" s="106">
        <v>44</v>
      </c>
      <c r="I36" s="143">
        <v>43</v>
      </c>
      <c r="J36" s="98">
        <v>11</v>
      </c>
      <c r="K36" s="97">
        <v>43</v>
      </c>
      <c r="L36" s="52">
        <v>87</v>
      </c>
    </row>
    <row r="37" spans="1:12" ht="12.75">
      <c r="A37" s="60" t="s">
        <v>77</v>
      </c>
      <c r="B37" s="104">
        <v>71</v>
      </c>
      <c r="C37" s="151">
        <v>66</v>
      </c>
      <c r="D37" s="105">
        <v>89</v>
      </c>
      <c r="E37" s="104">
        <v>71</v>
      </c>
      <c r="F37" s="133">
        <v>96</v>
      </c>
      <c r="G37" s="105">
        <v>73</v>
      </c>
      <c r="H37" s="106">
        <v>69</v>
      </c>
      <c r="I37" s="143">
        <v>8</v>
      </c>
      <c r="J37" s="98">
        <v>4</v>
      </c>
      <c r="K37" s="97">
        <v>71</v>
      </c>
      <c r="L37" s="52">
        <v>131</v>
      </c>
    </row>
    <row r="38" spans="1:12" ht="12.75">
      <c r="A38" s="60" t="s">
        <v>78</v>
      </c>
      <c r="B38" s="104">
        <v>99</v>
      </c>
      <c r="C38" s="151">
        <v>53</v>
      </c>
      <c r="D38" s="105">
        <v>71</v>
      </c>
      <c r="E38" s="104">
        <v>99</v>
      </c>
      <c r="F38" s="133">
        <v>51</v>
      </c>
      <c r="G38" s="105">
        <v>84</v>
      </c>
      <c r="H38" s="106">
        <v>98</v>
      </c>
      <c r="I38" s="143">
        <v>11</v>
      </c>
      <c r="J38" s="98">
        <v>3</v>
      </c>
      <c r="K38" s="97">
        <v>100</v>
      </c>
      <c r="L38" s="52">
        <v>113</v>
      </c>
    </row>
    <row r="39" spans="1:12" ht="12.75">
      <c r="A39" s="60" t="s">
        <v>79</v>
      </c>
      <c r="B39" s="104">
        <v>66</v>
      </c>
      <c r="C39" s="151">
        <v>40</v>
      </c>
      <c r="D39" s="105">
        <v>55</v>
      </c>
      <c r="E39" s="104">
        <v>67</v>
      </c>
      <c r="F39" s="133">
        <v>47</v>
      </c>
      <c r="G39" s="105">
        <v>50</v>
      </c>
      <c r="H39" s="106">
        <v>69</v>
      </c>
      <c r="I39" s="143">
        <v>7</v>
      </c>
      <c r="J39" s="98">
        <v>4</v>
      </c>
      <c r="K39" s="97">
        <v>66</v>
      </c>
      <c r="L39" s="52">
        <v>82</v>
      </c>
    </row>
    <row r="40" spans="1:12" ht="12.75">
      <c r="A40" s="60" t="s">
        <v>80</v>
      </c>
      <c r="B40" s="104">
        <v>34</v>
      </c>
      <c r="C40" s="151">
        <v>35</v>
      </c>
      <c r="D40" s="105">
        <v>86</v>
      </c>
      <c r="E40" s="104">
        <v>33</v>
      </c>
      <c r="F40" s="133">
        <v>64</v>
      </c>
      <c r="G40" s="105">
        <v>62</v>
      </c>
      <c r="H40" s="106">
        <v>34</v>
      </c>
      <c r="I40" s="143">
        <v>15</v>
      </c>
      <c r="J40" s="98">
        <v>1</v>
      </c>
      <c r="K40" s="97">
        <v>36</v>
      </c>
      <c r="L40" s="52">
        <v>112</v>
      </c>
    </row>
    <row r="41" spans="1:12" ht="12.75">
      <c r="A41" s="60" t="s">
        <v>81</v>
      </c>
      <c r="B41" s="104">
        <v>58</v>
      </c>
      <c r="C41" s="151">
        <v>40</v>
      </c>
      <c r="D41" s="105">
        <v>104</v>
      </c>
      <c r="E41" s="104">
        <v>59</v>
      </c>
      <c r="F41" s="133">
        <v>67</v>
      </c>
      <c r="G41" s="105">
        <v>85</v>
      </c>
      <c r="H41" s="106">
        <v>63</v>
      </c>
      <c r="I41" s="143">
        <v>20</v>
      </c>
      <c r="J41" s="98">
        <v>11</v>
      </c>
      <c r="K41" s="97">
        <v>63</v>
      </c>
      <c r="L41" s="52">
        <v>140</v>
      </c>
    </row>
    <row r="42" spans="1:12" ht="12.75">
      <c r="A42" s="60" t="s">
        <v>82</v>
      </c>
      <c r="B42" s="104">
        <v>52</v>
      </c>
      <c r="C42" s="151">
        <v>52</v>
      </c>
      <c r="D42" s="105">
        <v>92</v>
      </c>
      <c r="E42" s="104">
        <v>53</v>
      </c>
      <c r="F42" s="133">
        <v>80</v>
      </c>
      <c r="G42" s="105">
        <v>71</v>
      </c>
      <c r="H42" s="106">
        <v>53</v>
      </c>
      <c r="I42" s="143">
        <v>5</v>
      </c>
      <c r="J42" s="98">
        <v>4</v>
      </c>
      <c r="K42" s="97">
        <v>52</v>
      </c>
      <c r="L42" s="52">
        <v>132</v>
      </c>
    </row>
    <row r="43" spans="1:12" ht="12.75">
      <c r="A43" s="60" t="s">
        <v>83</v>
      </c>
      <c r="B43" s="104">
        <v>64</v>
      </c>
      <c r="C43" s="151">
        <v>30</v>
      </c>
      <c r="D43" s="105">
        <v>99</v>
      </c>
      <c r="E43" s="104">
        <v>64</v>
      </c>
      <c r="F43" s="133">
        <v>62</v>
      </c>
      <c r="G43" s="105">
        <v>70</v>
      </c>
      <c r="H43" s="106">
        <v>64</v>
      </c>
      <c r="I43" s="143">
        <v>1</v>
      </c>
      <c r="J43" s="98">
        <v>5</v>
      </c>
      <c r="K43" s="97">
        <v>63</v>
      </c>
      <c r="L43" s="52">
        <v>126</v>
      </c>
    </row>
    <row r="44" spans="1:12" ht="12.75">
      <c r="A44" s="60" t="s">
        <v>84</v>
      </c>
      <c r="B44" s="104">
        <v>25</v>
      </c>
      <c r="C44" s="151">
        <v>36</v>
      </c>
      <c r="D44" s="105">
        <v>55</v>
      </c>
      <c r="E44" s="104">
        <v>25</v>
      </c>
      <c r="F44" s="133">
        <v>47</v>
      </c>
      <c r="G44" s="105">
        <v>50</v>
      </c>
      <c r="H44" s="106">
        <v>26</v>
      </c>
      <c r="I44" s="143">
        <v>5</v>
      </c>
      <c r="J44" s="98">
        <v>8</v>
      </c>
      <c r="K44" s="97">
        <v>26</v>
      </c>
      <c r="L44" s="52">
        <v>89</v>
      </c>
    </row>
    <row r="45" spans="1:12" ht="12.75">
      <c r="A45" s="75" t="s">
        <v>85</v>
      </c>
      <c r="B45" s="107">
        <v>28</v>
      </c>
      <c r="C45" s="152">
        <v>51</v>
      </c>
      <c r="D45" s="108">
        <v>94</v>
      </c>
      <c r="E45" s="107">
        <v>29</v>
      </c>
      <c r="F45" s="134">
        <v>77</v>
      </c>
      <c r="G45" s="108">
        <v>71</v>
      </c>
      <c r="H45" s="107">
        <v>27</v>
      </c>
      <c r="I45" s="144">
        <v>18</v>
      </c>
      <c r="J45" s="98">
        <v>3</v>
      </c>
      <c r="K45" s="97">
        <v>30</v>
      </c>
      <c r="L45" s="52">
        <v>128</v>
      </c>
    </row>
    <row r="46" spans="1:12" ht="12.75">
      <c r="A46" s="77" t="s">
        <v>86</v>
      </c>
      <c r="B46" s="104">
        <v>51</v>
      </c>
      <c r="C46" s="151">
        <v>45</v>
      </c>
      <c r="D46" s="105">
        <v>93</v>
      </c>
      <c r="E46" s="104">
        <v>47</v>
      </c>
      <c r="F46" s="133">
        <v>65</v>
      </c>
      <c r="G46" s="105">
        <v>76</v>
      </c>
      <c r="H46" s="106">
        <v>52</v>
      </c>
      <c r="I46" s="143">
        <v>16</v>
      </c>
      <c r="J46" s="98">
        <v>3</v>
      </c>
      <c r="K46" s="97">
        <v>49</v>
      </c>
      <c r="L46" s="52">
        <v>123</v>
      </c>
    </row>
    <row r="47" spans="1:12" ht="12.75">
      <c r="A47" s="75" t="s">
        <v>87</v>
      </c>
      <c r="B47" s="107">
        <v>47</v>
      </c>
      <c r="C47" s="152">
        <v>61</v>
      </c>
      <c r="D47" s="108">
        <v>128</v>
      </c>
      <c r="E47" s="107">
        <v>48</v>
      </c>
      <c r="F47" s="134">
        <v>103</v>
      </c>
      <c r="G47" s="108">
        <v>89</v>
      </c>
      <c r="H47" s="109">
        <v>47</v>
      </c>
      <c r="I47" s="145">
        <v>19</v>
      </c>
      <c r="J47" s="98">
        <v>9</v>
      </c>
      <c r="K47" s="97">
        <v>48</v>
      </c>
      <c r="L47" s="52">
        <v>177</v>
      </c>
    </row>
    <row r="48" spans="1:12" ht="12.75">
      <c r="A48" s="75" t="s">
        <v>88</v>
      </c>
      <c r="B48" s="107">
        <v>41</v>
      </c>
      <c r="C48" s="152">
        <v>26</v>
      </c>
      <c r="D48" s="108">
        <v>59</v>
      </c>
      <c r="E48" s="107">
        <v>43</v>
      </c>
      <c r="F48" s="134">
        <v>39</v>
      </c>
      <c r="G48" s="108">
        <v>51</v>
      </c>
      <c r="H48" s="109">
        <v>41</v>
      </c>
      <c r="I48" s="145">
        <v>7</v>
      </c>
      <c r="J48" s="98">
        <v>4</v>
      </c>
      <c r="K48" s="97">
        <v>42</v>
      </c>
      <c r="L48" s="52">
        <v>84</v>
      </c>
    </row>
    <row r="49" spans="1:12" ht="12.75">
      <c r="A49" s="75" t="s">
        <v>89</v>
      </c>
      <c r="B49" s="107">
        <v>53</v>
      </c>
      <c r="C49" s="152">
        <v>37</v>
      </c>
      <c r="D49" s="108">
        <v>93</v>
      </c>
      <c r="E49" s="107">
        <v>55</v>
      </c>
      <c r="F49" s="134">
        <v>57</v>
      </c>
      <c r="G49" s="108">
        <v>81</v>
      </c>
      <c r="H49" s="109">
        <v>54</v>
      </c>
      <c r="I49" s="145">
        <v>18</v>
      </c>
      <c r="J49" s="98">
        <v>6</v>
      </c>
      <c r="K49" s="97">
        <v>56</v>
      </c>
      <c r="L49" s="52">
        <v>120</v>
      </c>
    </row>
    <row r="50" spans="1:12" ht="12.75">
      <c r="A50" s="75" t="s">
        <v>99</v>
      </c>
      <c r="B50" s="107">
        <v>70</v>
      </c>
      <c r="C50" s="152">
        <v>8</v>
      </c>
      <c r="D50" s="108">
        <v>41</v>
      </c>
      <c r="E50" s="107">
        <v>69</v>
      </c>
      <c r="F50" s="134">
        <v>29</v>
      </c>
      <c r="G50" s="108">
        <v>24</v>
      </c>
      <c r="H50" s="109">
        <v>75</v>
      </c>
      <c r="I50" s="145">
        <v>1</v>
      </c>
      <c r="J50" s="98">
        <v>0</v>
      </c>
      <c r="K50" s="97">
        <v>71</v>
      </c>
      <c r="L50" s="52">
        <v>47</v>
      </c>
    </row>
    <row r="51" spans="1:12" ht="12.75">
      <c r="A51" s="75" t="s">
        <v>90</v>
      </c>
      <c r="B51" s="107">
        <v>16</v>
      </c>
      <c r="C51" s="152">
        <v>7</v>
      </c>
      <c r="D51" s="108">
        <v>119</v>
      </c>
      <c r="E51" s="107">
        <v>16</v>
      </c>
      <c r="F51" s="134">
        <v>54</v>
      </c>
      <c r="G51" s="108">
        <v>65</v>
      </c>
      <c r="H51" s="109">
        <v>16</v>
      </c>
      <c r="I51" s="145">
        <v>3</v>
      </c>
      <c r="J51" s="98">
        <v>15</v>
      </c>
      <c r="K51" s="97">
        <v>16</v>
      </c>
      <c r="L51" s="52">
        <v>104</v>
      </c>
    </row>
    <row r="52" spans="1:12" ht="12.75">
      <c r="A52" s="75" t="s">
        <v>91</v>
      </c>
      <c r="B52" s="107">
        <v>16</v>
      </c>
      <c r="C52" s="152">
        <v>26</v>
      </c>
      <c r="D52" s="108">
        <v>118</v>
      </c>
      <c r="E52" s="107">
        <v>16</v>
      </c>
      <c r="F52" s="134">
        <v>60</v>
      </c>
      <c r="G52" s="108">
        <v>82</v>
      </c>
      <c r="H52" s="109">
        <v>14</v>
      </c>
      <c r="I52" s="145">
        <v>2</v>
      </c>
      <c r="J52" s="98">
        <v>16</v>
      </c>
      <c r="K52" s="97">
        <v>15</v>
      </c>
      <c r="L52" s="52">
        <v>121</v>
      </c>
    </row>
    <row r="53" spans="1:12" ht="12.75">
      <c r="A53" s="75" t="s">
        <v>92</v>
      </c>
      <c r="B53" s="107">
        <v>35</v>
      </c>
      <c r="C53" s="152">
        <v>24</v>
      </c>
      <c r="D53" s="108">
        <v>169</v>
      </c>
      <c r="E53" s="107">
        <v>36</v>
      </c>
      <c r="F53" s="134">
        <v>87</v>
      </c>
      <c r="G53" s="108">
        <v>87</v>
      </c>
      <c r="H53" s="109">
        <v>34</v>
      </c>
      <c r="I53" s="145">
        <v>4</v>
      </c>
      <c r="J53" s="98">
        <v>71</v>
      </c>
      <c r="K53" s="97">
        <v>36</v>
      </c>
      <c r="L53" s="52">
        <v>157</v>
      </c>
    </row>
    <row r="54" spans="1:12" ht="12.75">
      <c r="A54" s="75" t="s">
        <v>93</v>
      </c>
      <c r="B54" s="107">
        <v>35</v>
      </c>
      <c r="C54" s="152">
        <v>42</v>
      </c>
      <c r="D54" s="108">
        <v>104</v>
      </c>
      <c r="E54" s="107">
        <v>33</v>
      </c>
      <c r="F54" s="134">
        <v>74</v>
      </c>
      <c r="G54" s="108">
        <v>72</v>
      </c>
      <c r="H54" s="109">
        <v>32</v>
      </c>
      <c r="I54" s="145">
        <v>4</v>
      </c>
      <c r="J54" s="98">
        <v>11</v>
      </c>
      <c r="K54" s="97">
        <v>36</v>
      </c>
      <c r="L54" s="52">
        <v>124</v>
      </c>
    </row>
    <row r="55" spans="1:12" ht="12.75">
      <c r="A55" s="75" t="s">
        <v>94</v>
      </c>
      <c r="B55" s="107">
        <v>37</v>
      </c>
      <c r="C55" s="152">
        <v>24</v>
      </c>
      <c r="D55" s="108">
        <v>174</v>
      </c>
      <c r="E55" s="107">
        <v>38</v>
      </c>
      <c r="F55" s="134">
        <v>79</v>
      </c>
      <c r="G55" s="108">
        <v>107</v>
      </c>
      <c r="H55" s="109">
        <v>37</v>
      </c>
      <c r="I55" s="145">
        <v>1</v>
      </c>
      <c r="J55" s="98">
        <v>31</v>
      </c>
      <c r="K55" s="97">
        <v>38</v>
      </c>
      <c r="L55" s="52">
        <v>157</v>
      </c>
    </row>
    <row r="56" spans="1:12" ht="12.75">
      <c r="A56" s="75" t="s">
        <v>95</v>
      </c>
      <c r="B56" s="107">
        <v>68</v>
      </c>
      <c r="C56" s="152">
        <v>77</v>
      </c>
      <c r="D56" s="108">
        <v>67</v>
      </c>
      <c r="E56" s="107">
        <v>69</v>
      </c>
      <c r="F56" s="134">
        <v>66</v>
      </c>
      <c r="G56" s="108">
        <v>91</v>
      </c>
      <c r="H56" s="109">
        <v>66</v>
      </c>
      <c r="I56" s="145">
        <v>10</v>
      </c>
      <c r="J56" s="98">
        <v>4</v>
      </c>
      <c r="K56" s="97">
        <v>69</v>
      </c>
      <c r="L56" s="52">
        <v>132</v>
      </c>
    </row>
    <row r="57" spans="1:12" ht="12.75">
      <c r="A57" s="75" t="s">
        <v>96</v>
      </c>
      <c r="B57" s="107">
        <v>44</v>
      </c>
      <c r="C57" s="152">
        <v>25</v>
      </c>
      <c r="D57" s="108">
        <v>165</v>
      </c>
      <c r="E57" s="107">
        <v>43</v>
      </c>
      <c r="F57" s="134">
        <v>68</v>
      </c>
      <c r="G57" s="108">
        <v>103</v>
      </c>
      <c r="H57" s="109">
        <v>42</v>
      </c>
      <c r="I57" s="145">
        <v>4</v>
      </c>
      <c r="J57" s="98">
        <v>65</v>
      </c>
      <c r="K57" s="97">
        <v>42</v>
      </c>
      <c r="L57" s="52">
        <v>137</v>
      </c>
    </row>
    <row r="58" spans="1:12" ht="12.75">
      <c r="A58" s="78" t="s">
        <v>97</v>
      </c>
      <c r="B58" s="111">
        <v>2</v>
      </c>
      <c r="C58" s="153">
        <v>5</v>
      </c>
      <c r="D58" s="112">
        <v>20</v>
      </c>
      <c r="E58" s="111">
        <v>2</v>
      </c>
      <c r="F58" s="135">
        <v>11</v>
      </c>
      <c r="G58" s="112">
        <v>13</v>
      </c>
      <c r="H58" s="113">
        <v>2</v>
      </c>
      <c r="I58" s="146">
        <v>0</v>
      </c>
      <c r="J58" s="114">
        <v>1</v>
      </c>
      <c r="K58" s="147">
        <v>2</v>
      </c>
      <c r="L58" s="52">
        <v>22</v>
      </c>
    </row>
    <row r="59" spans="1:12" ht="12.75">
      <c r="A59" s="9" t="s">
        <v>0</v>
      </c>
      <c r="B59" s="20">
        <f aca="true" t="shared" si="0" ref="B59:L59">SUM(B7:B58)</f>
        <v>3235</v>
      </c>
      <c r="C59" s="20">
        <f t="shared" si="0"/>
        <v>2037</v>
      </c>
      <c r="D59" s="20">
        <f t="shared" si="0"/>
        <v>3947</v>
      </c>
      <c r="E59" s="20">
        <f t="shared" si="0"/>
        <v>3218</v>
      </c>
      <c r="F59" s="20">
        <f t="shared" si="0"/>
        <v>2917</v>
      </c>
      <c r="G59" s="20">
        <f t="shared" si="0"/>
        <v>3285</v>
      </c>
      <c r="H59" s="20">
        <f t="shared" si="0"/>
        <v>3220</v>
      </c>
      <c r="I59" s="20">
        <f t="shared" si="0"/>
        <v>522</v>
      </c>
      <c r="J59" s="20">
        <f t="shared" si="0"/>
        <v>408</v>
      </c>
      <c r="K59" s="20">
        <f t="shared" si="0"/>
        <v>3260</v>
      </c>
      <c r="L59" s="20">
        <f t="shared" si="0"/>
        <v>5381</v>
      </c>
    </row>
  </sheetData>
  <sheetProtection selectLockedCells="1"/>
  <mergeCells count="10">
    <mergeCell ref="B2:G2"/>
    <mergeCell ref="B1:G1"/>
    <mergeCell ref="B3:D3"/>
    <mergeCell ref="E3:G3"/>
    <mergeCell ref="K3:L3"/>
    <mergeCell ref="K2:L2"/>
    <mergeCell ref="K1:L1"/>
    <mergeCell ref="H1:J1"/>
    <mergeCell ref="H2:J2"/>
    <mergeCell ref="H3:J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&amp;C&amp;"Helv,Bold"BANNOCK COUNTY RESULTS
PRIMARY ELECTION 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Hal Barker</cp:lastModifiedBy>
  <cp:lastPrinted>2018-05-23T21:15:53Z</cp:lastPrinted>
  <dcterms:created xsi:type="dcterms:W3CDTF">1998-04-10T16:02:13Z</dcterms:created>
  <dcterms:modified xsi:type="dcterms:W3CDTF">2018-07-06T22:14:53Z</dcterms:modified>
  <cp:category/>
  <cp:version/>
  <cp:contentType/>
  <cp:contentStatus/>
</cp:coreProperties>
</file>