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845" activeTab="0"/>
  </bookViews>
  <sheets>
    <sheet name="US Rep" sheetId="1" r:id="rId1"/>
    <sheet name="Gov " sheetId="2" r:id="rId2"/>
    <sheet name="Lt Gov" sheetId="3" r:id="rId3"/>
    <sheet name="Sec St &amp; St Cont" sheetId="4" r:id="rId4"/>
    <sheet name="St Treas &amp; AG" sheetId="5" r:id="rId5"/>
    <sheet name="Sup Int" sheetId="6" r:id="rId6"/>
    <sheet name="Judicial" sheetId="7" r:id="rId7"/>
    <sheet name="Voting Stats" sheetId="8" r:id="rId8"/>
    <sheet name="Leg 9 &amp; 10" sheetId="9" r:id="rId9"/>
    <sheet name="Leg 11" sheetId="10" r:id="rId10"/>
    <sheet name="Leg 12" sheetId="11" r:id="rId11"/>
    <sheet name="Leg 13" sheetId="12" r:id="rId12"/>
    <sheet name="County" sheetId="13" r:id="rId13"/>
    <sheet name="Dist Judge" sheetId="14" r:id="rId14"/>
    <sheet name="Prect" sheetId="15" r:id="rId15"/>
    <sheet name="Special" sheetId="16" r:id="rId16"/>
  </sheets>
  <definedNames>
    <definedName name="_xlnm.Print_Area" localSheetId="14">'Prect'!$A$1:$E$143</definedName>
    <definedName name="_xlnm.Print_Titles" localSheetId="12">'County'!$A:$A,'County'!$1:$6</definedName>
    <definedName name="_xlnm.Print_Titles" localSheetId="13">'Dist Judge'!$A:$A,'Dist Judge'!$1:$6</definedName>
    <definedName name="_xlnm.Print_Titles" localSheetId="1">'Gov '!$A:$A,'Gov '!$1:$6</definedName>
    <definedName name="_xlnm.Print_Titles" localSheetId="6">'Judicial'!$A:$A,'Judicial'!$1:$6</definedName>
    <definedName name="_xlnm.Print_Titles" localSheetId="9">'Leg 11'!$A:$A,'Leg 11'!$1:$6</definedName>
    <definedName name="_xlnm.Print_Titles" localSheetId="10">'Leg 12'!$A:$A,'Leg 12'!$1:$6</definedName>
    <definedName name="_xlnm.Print_Titles" localSheetId="11">'Leg 13'!$A:$A,'Leg 13'!$1:$6</definedName>
    <definedName name="_xlnm.Print_Titles" localSheetId="8">'Leg 9 &amp; 10'!$A:$A,'Leg 9 &amp; 10'!#REF!</definedName>
    <definedName name="_xlnm.Print_Titles" localSheetId="2">'Lt Gov'!$1:$6</definedName>
    <definedName name="_xlnm.Print_Titles" localSheetId="14">'Prect'!$1:$3</definedName>
    <definedName name="_xlnm.Print_Titles" localSheetId="3">'Sec St &amp; St Cont'!$A:$A,'Sec St &amp; St Cont'!$1:$6</definedName>
    <definedName name="_xlnm.Print_Titles" localSheetId="15">'Special'!$A:$A,'Special'!$1:$6</definedName>
    <definedName name="_xlnm.Print_Titles" localSheetId="4">'St Treas &amp; AG'!$A:$A,'St Treas &amp; AG'!$1:$6</definedName>
    <definedName name="_xlnm.Print_Titles" localSheetId="5">'Sup Int'!$A:$A,'Sup Int'!$1:$6</definedName>
    <definedName name="_xlnm.Print_Titles" localSheetId="0">'US Rep'!$A:$A,'US Rep'!$1:$6</definedName>
    <definedName name="_xlnm.Print_Titles" localSheetId="7">'Voting Stats'!$A:$A,'Voting Stats'!$1:$6</definedName>
  </definedNames>
  <calcPr fullCalcOnLoad="1"/>
</workbook>
</file>

<file path=xl/sharedStrings.xml><?xml version="1.0" encoding="utf-8"?>
<sst xmlns="http://schemas.openxmlformats.org/spreadsheetml/2006/main" count="1271" uniqueCount="301">
  <si>
    <t>CO. TOTAL</t>
  </si>
  <si>
    <t>DISTRICT 1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</si>
  <si>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</si>
  <si>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</si>
  <si>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</si>
  <si>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</si>
  <si>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</si>
  <si>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</si>
  <si>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</si>
  <si>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</si>
  <si>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</si>
  <si>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</si>
  <si>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</si>
  <si>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</si>
  <si>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</si>
  <si>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</si>
  <si>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</si>
  <si>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</si>
  <si>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</si>
  <si>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</si>
  <si>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</si>
  <si>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</si>
  <si>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</si>
  <si>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</si>
  <si>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</si>
  <si>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</si>
  <si>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</si>
  <si>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</si>
  <si>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</si>
  <si>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</si>
  <si>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DIST 3</t>
  </si>
  <si>
    <t>ASSESSOR</t>
  </si>
  <si>
    <t>CORONER</t>
  </si>
  <si>
    <t>DISTRICT JUDGE</t>
  </si>
  <si>
    <t>PARTY</t>
  </si>
  <si>
    <t>Republican</t>
  </si>
  <si>
    <t>VOTES RECEIVED</t>
  </si>
  <si>
    <t>CANDIDATE NAME</t>
  </si>
  <si>
    <t>Brad Little</t>
  </si>
  <si>
    <t>Lawrence Wasden</t>
  </si>
  <si>
    <t>LIEUTENANT</t>
  </si>
  <si>
    <t>PRECINCT</t>
  </si>
  <si>
    <t xml:space="preserve">Republican </t>
  </si>
  <si>
    <t>LEGISLATIVE DIST 9</t>
  </si>
  <si>
    <t>Lawerence E. Denney</t>
  </si>
  <si>
    <t>Judy Boyle</t>
  </si>
  <si>
    <t>LEGISLATIVE DIST 10</t>
  </si>
  <si>
    <t>Darrell Bolz</t>
  </si>
  <si>
    <t>LEGISLATIVE DIST 11</t>
  </si>
  <si>
    <t>LEGISLATIVE DIST 12</t>
  </si>
  <si>
    <t>Gary E. Collins</t>
  </si>
  <si>
    <t>LEGISLATIVE DIST 13</t>
  </si>
  <si>
    <t>Patti Anne Lodge</t>
  </si>
  <si>
    <t>Steve A. Kren</t>
  </si>
  <si>
    <t>Christy Perry</t>
  </si>
  <si>
    <t>Chris Yamamoto</t>
  </si>
  <si>
    <t>Tracie Lloyd</t>
  </si>
  <si>
    <t>Vicki DeGeus-Morris</t>
  </si>
  <si>
    <t>Judge Ford</t>
  </si>
  <si>
    <t>Bradly S. Ford</t>
  </si>
  <si>
    <t>Jim Rice</t>
  </si>
  <si>
    <t>Tony R. Thompson</t>
  </si>
  <si>
    <t>Kristen L. Weitz</t>
  </si>
  <si>
    <t>Sid Freeman</t>
  </si>
  <si>
    <t>Todd Lakey</t>
  </si>
  <si>
    <t>UNITED STATES</t>
  </si>
  <si>
    <t>REPRESENTATIVE</t>
  </si>
  <si>
    <t>COMMISSIONER</t>
  </si>
  <si>
    <t>Democratic</t>
  </si>
  <si>
    <t>PRECINCT COMMITTEEMAN</t>
  </si>
  <si>
    <t>Lisa Marie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</si>
  <si>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</si>
  <si>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</si>
  <si>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</si>
  <si>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</si>
  <si>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</si>
  <si>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</si>
  <si>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</si>
  <si>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</si>
  <si>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</si>
  <si>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</si>
  <si>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</si>
  <si>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</si>
  <si>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</si>
  <si>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</si>
  <si>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</si>
  <si>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</si>
  <si>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</si>
  <si>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</si>
  <si>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</si>
  <si>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</si>
  <si>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</si>
  <si>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</si>
  <si>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</si>
  <si>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</si>
  <si>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</si>
  <si>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</si>
  <si>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</si>
  <si>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</si>
  <si>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</si>
  <si>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</si>
  <si>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</si>
  <si>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</si>
  <si>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</si>
  <si>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</si>
  <si>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</si>
  <si>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</si>
  <si>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</si>
  <si>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</si>
  <si>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</si>
  <si>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</si>
  <si>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</si>
  <si>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</si>
  <si>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</si>
  <si>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</si>
  <si>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</si>
  <si>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</si>
  <si>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</si>
  <si>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</si>
  <si>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</si>
  <si>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</si>
  <si>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</si>
  <si>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</si>
  <si>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</si>
  <si>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</si>
  <si>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</si>
  <si>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</si>
  <si>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</si>
  <si>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</si>
  <si>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</si>
  <si>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</si>
  <si>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</si>
  <si>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20-10</t>
  </si>
  <si>
    <t>44-11</t>
  </si>
  <si>
    <t>Brandon D Woolf</t>
  </si>
  <si>
    <t>Bruce S. Bistline</t>
  </si>
  <si>
    <t>Sherri Ybarra</t>
  </si>
  <si>
    <t>Number Election
Day Registrants</t>
  </si>
  <si>
    <t>Abby Lee</t>
  </si>
  <si>
    <t>Ryan Kerby</t>
  </si>
  <si>
    <t>Greg Chaney</t>
  </si>
  <si>
    <t>Robert Anderst</t>
  </si>
  <si>
    <t>Rick D. Youngblood</t>
  </si>
  <si>
    <t>Brent J. Crane</t>
  </si>
  <si>
    <t>DIST 1</t>
  </si>
  <si>
    <t>DISTRICT 3</t>
  </si>
  <si>
    <t>Judge Southworth</t>
  </si>
  <si>
    <t>George A. Southworth</t>
  </si>
  <si>
    <t>Susan E. Wiebe</t>
  </si>
  <si>
    <t>Robert Solomon</t>
  </si>
  <si>
    <t>Seth Rosquist</t>
  </si>
  <si>
    <t>Jarom Wagoner</t>
  </si>
  <si>
    <t>Zach Brooks</t>
  </si>
  <si>
    <t>Matt Dorsey</t>
  </si>
  <si>
    <t>David L Lincoln</t>
  </si>
  <si>
    <t>Stewart Hyndman</t>
  </si>
  <si>
    <t>49-12</t>
  </si>
  <si>
    <t>Machele Hamilton</t>
  </si>
  <si>
    <t>Eric W. Powers</t>
  </si>
  <si>
    <t>Barbara S. Howard</t>
  </si>
  <si>
    <t>In Favor Of</t>
  </si>
  <si>
    <t>Against</t>
  </si>
  <si>
    <t>Total # absentee ballots cast</t>
  </si>
  <si>
    <t>Judge Wiebe</t>
  </si>
  <si>
    <t>Cristina McNeil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</si>
  <si>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</si>
  <si>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</si>
  <si>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</si>
  <si>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</si>
  <si>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</si>
  <si>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</si>
  <si>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</si>
  <si>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Michael Snyder</t>
  </si>
  <si>
    <t>A J Balukoff</t>
  </si>
  <si>
    <t>Peter Dill</t>
  </si>
  <si>
    <t>Paulette Jordan</t>
  </si>
  <si>
    <t>Tommy Ahlquist</t>
  </si>
  <si>
    <t>Harley Delano Brown</t>
  </si>
  <si>
    <t>Dalton Den Cannady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</si>
  <si>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</si>
  <si>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</si>
  <si>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</si>
  <si>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</si>
  <si>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</si>
  <si>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</si>
  <si>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</si>
  <si>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</si>
  <si>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</si>
  <si>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</si>
  <si>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</si>
  <si>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</si>
  <si>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</si>
  <si>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McIntyre</t>
  </si>
  <si>
    <t>Allen Humble</t>
  </si>
  <si>
    <t>Cindy Wilson</t>
  </si>
  <si>
    <t>Jeff Dillon</t>
  </si>
  <si>
    <t>Bevan</t>
  </si>
  <si>
    <t>G. Richard Bevan</t>
  </si>
  <si>
    <t>Gratton</t>
  </si>
  <si>
    <t>Lorello</t>
  </si>
  <si>
    <t>David W. Gratton</t>
  </si>
  <si>
    <t>Allen Schmid</t>
  </si>
  <si>
    <t>Lorrie L. Richins</t>
  </si>
  <si>
    <t>Chase Van Weerdhuizen</t>
  </si>
  <si>
    <t>Evangeline Beechler</t>
  </si>
  <si>
    <t>Sead Muradbegovic</t>
  </si>
  <si>
    <t>Harold F. 'Ric' Coles Jr.</t>
  </si>
  <si>
    <t>Edward Savala</t>
  </si>
  <si>
    <t>Josh Gibbons</t>
  </si>
  <si>
    <t>Scott Syme</t>
  </si>
  <si>
    <t>Brian A. Ertz</t>
  </si>
  <si>
    <t>Kirk Adams</t>
  </si>
  <si>
    <t>Scott R Brock</t>
  </si>
  <si>
    <t>Tammy Nichols</t>
  </si>
  <si>
    <t>Kathryn Ralstin</t>
  </si>
  <si>
    <t>Chelle Gluch</t>
  </si>
  <si>
    <t>Pat Day Hartwell</t>
  </si>
  <si>
    <t>Jeff C Agenbroad</t>
  </si>
  <si>
    <t>Chris Ho</t>
  </si>
  <si>
    <t>Lori Shewmaker</t>
  </si>
  <si>
    <t>Leslie Van Beek</t>
  </si>
  <si>
    <t>Darin Taylor</t>
  </si>
  <si>
    <t>Robert Vasquez</t>
  </si>
  <si>
    <t>Pam White</t>
  </si>
  <si>
    <t>Mike Pullin</t>
  </si>
  <si>
    <t>Brian R Stender</t>
  </si>
  <si>
    <t>Jennifer Crawford</t>
  </si>
  <si>
    <t>Judge Nye</t>
  </si>
  <si>
    <t>Christopher S. Nye</t>
  </si>
  <si>
    <t>Judge VanderVelde</t>
  </si>
  <si>
    <t>Judge Petty</t>
  </si>
  <si>
    <t>Gene A Petty</t>
  </si>
  <si>
    <t>Sarah Chaney</t>
  </si>
  <si>
    <t>Republican W/I</t>
  </si>
  <si>
    <t>William E Whitley</t>
  </si>
  <si>
    <t>Danece J Whitley</t>
  </si>
  <si>
    <t>Janice Price</t>
  </si>
  <si>
    <t>Courtney Thompson</t>
  </si>
  <si>
    <t>Shirley Taylor</t>
  </si>
  <si>
    <t>Tamara Strikwerda</t>
  </si>
  <si>
    <t>Marinda Loyd</t>
  </si>
  <si>
    <t>Rex Hanson</t>
  </si>
  <si>
    <t>Roger Jorstad</t>
  </si>
  <si>
    <t>John Carter</t>
  </si>
  <si>
    <t>Jason Phillips</t>
  </si>
  <si>
    <t>Sue D Versterby</t>
  </si>
  <si>
    <t>Kimberly Vandeway</t>
  </si>
  <si>
    <t>Vance (Val) Batteen</t>
  </si>
  <si>
    <t>Garrett Peterson</t>
  </si>
  <si>
    <t>Jessica Chilcott</t>
  </si>
  <si>
    <t>Nancy D. Baxter</t>
  </si>
  <si>
    <t>Jim Crowe</t>
  </si>
  <si>
    <t>David Taylor</t>
  </si>
  <si>
    <t>Susan Lincoln</t>
  </si>
  <si>
    <t>Melinda Sloviaczek-Smyser</t>
  </si>
  <si>
    <t>Randy L. Bailey</t>
  </si>
  <si>
    <t>Gloria Fay Galvin</t>
  </si>
  <si>
    <t>Alan D. Mills</t>
  </si>
  <si>
    <t>Republican  W/I</t>
  </si>
  <si>
    <t>Myrtle K. Butt</t>
  </si>
  <si>
    <t>Harmony Layne Black</t>
  </si>
  <si>
    <t>Blake Jeffrey McDonald</t>
  </si>
  <si>
    <t>Savy Vargas</t>
  </si>
  <si>
    <t>Brian D. Bishop</t>
  </si>
  <si>
    <t>Shaun P. Horn</t>
  </si>
  <si>
    <t>Loraine K. Batt</t>
  </si>
  <si>
    <t>Lamont D. Bostrom</t>
  </si>
  <si>
    <t>Roger L. Hunt</t>
  </si>
  <si>
    <t>Michael Moffett</t>
  </si>
  <si>
    <t>John K. Hartwell</t>
  </si>
  <si>
    <t>Carol Moffett</t>
  </si>
  <si>
    <t>Victor E. Rodriguez</t>
  </si>
  <si>
    <t>Ray McKenzie</t>
  </si>
  <si>
    <t>Tracey J. Wasden</t>
  </si>
  <si>
    <t>Melissa Transtrum</t>
  </si>
  <si>
    <t>Annette Welburn</t>
  </si>
  <si>
    <t>Tom Dale</t>
  </si>
  <si>
    <t>Marty D. Barker</t>
  </si>
  <si>
    <t>Richard Aiani</t>
  </si>
  <si>
    <t>Susan Wonnacott</t>
  </si>
  <si>
    <t>Wes W King</t>
  </si>
  <si>
    <t>Tara A. Barling</t>
  </si>
  <si>
    <t>Marcia B Yiapan</t>
  </si>
  <si>
    <t>Tom Loyd</t>
  </si>
  <si>
    <t>Jerry Langan</t>
  </si>
  <si>
    <t>CLERK</t>
  </si>
  <si>
    <t>Jessica M. Lorello</t>
  </si>
  <si>
    <t>Chelsea Gaona-Lincoln</t>
  </si>
  <si>
    <t>Davis F. VanderVelde</t>
  </si>
  <si>
    <t>Roger Reynoldson</t>
  </si>
  <si>
    <t>CateTedeski</t>
  </si>
  <si>
    <t>John Bechtel</t>
  </si>
  <si>
    <t>Pat Galvin</t>
  </si>
  <si>
    <t>Pamela D. Brown</t>
  </si>
  <si>
    <t>Cory Chappell</t>
  </si>
  <si>
    <t>Special Municipal</t>
  </si>
  <si>
    <t>Bond</t>
  </si>
  <si>
    <t>Wilder Library</t>
  </si>
  <si>
    <t>Levy</t>
  </si>
  <si>
    <t xml:space="preserve">Nampa </t>
  </si>
  <si>
    <t>73-12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</si>
</sst>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10" xfId="0" applyNumberFormat="1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left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0" fontId="6" fillId="34" borderId="21" xfId="0" applyNumberFormat="1" applyFont="1" applyFill="1" applyBorder="1" applyAlignment="1" applyProtection="1">
      <alignment horizontal="left"/>
      <protection/>
    </xf>
    <xf numFmtId="0" fontId="6" fillId="34" borderId="34" xfId="0" applyNumberFormat="1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Fill="1" applyBorder="1" applyAlignment="1" applyProtection="1">
      <alignment horizontal="left"/>
      <protection/>
    </xf>
    <xf numFmtId="49" fontId="7" fillId="0" borderId="35" xfId="0" applyNumberFormat="1" applyFont="1" applyFill="1" applyBorder="1" applyAlignment="1" applyProtection="1">
      <alignment horizontal="left"/>
      <protection/>
    </xf>
    <xf numFmtId="49" fontId="7" fillId="0" borderId="21" xfId="0" applyNumberFormat="1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1" fontId="6" fillId="34" borderId="33" xfId="0" applyNumberFormat="1" applyFont="1" applyFill="1" applyBorder="1" applyAlignment="1" applyProtection="1">
      <alignment horizontal="left"/>
      <protection/>
    </xf>
    <xf numFmtId="0" fontId="6" fillId="34" borderId="38" xfId="0" applyNumberFormat="1" applyFont="1" applyFill="1" applyBorder="1" applyAlignment="1" applyProtection="1">
      <alignment horizontal="left"/>
      <protection/>
    </xf>
    <xf numFmtId="0" fontId="7" fillId="0" borderId="41" xfId="0" applyFont="1" applyFill="1" applyBorder="1" applyAlignment="1" applyProtection="1">
      <alignment/>
      <protection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31" xfId="0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left"/>
      <protection/>
    </xf>
    <xf numFmtId="49" fontId="7" fillId="0" borderId="36" xfId="0" applyNumberFormat="1" applyFont="1" applyFill="1" applyBorder="1" applyAlignment="1" applyProtection="1">
      <alignment horizontal="left"/>
      <protection/>
    </xf>
    <xf numFmtId="49" fontId="7" fillId="0" borderId="37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3" fontId="8" fillId="0" borderId="43" xfId="0" applyNumberFormat="1" applyFont="1" applyBorder="1" applyAlignment="1" applyProtection="1">
      <alignment horizontal="center"/>
      <protection/>
    </xf>
    <xf numFmtId="10" fontId="8" fillId="0" borderId="10" xfId="0" applyNumberFormat="1" applyFont="1" applyBorder="1" applyAlignment="1" applyProtection="1">
      <alignment horizontal="center"/>
      <protection/>
    </xf>
    <xf numFmtId="10" fontId="6" fillId="0" borderId="20" xfId="0" applyNumberFormat="1" applyFont="1" applyBorder="1" applyAlignment="1" applyProtection="1">
      <alignment horizontal="center"/>
      <protection locked="0"/>
    </xf>
    <xf numFmtId="10" fontId="6" fillId="0" borderId="21" xfId="0" applyNumberFormat="1" applyFont="1" applyBorder="1" applyAlignment="1" applyProtection="1">
      <alignment horizontal="center"/>
      <protection locked="0"/>
    </xf>
    <xf numFmtId="10" fontId="6" fillId="0" borderId="37" xfId="0" applyNumberFormat="1" applyFont="1" applyBorder="1" applyAlignment="1" applyProtection="1">
      <alignment horizontal="center"/>
      <protection locked="0"/>
    </xf>
    <xf numFmtId="0" fontId="6" fillId="34" borderId="3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35" borderId="52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3" fontId="6" fillId="0" borderId="53" xfId="0" applyNumberFormat="1" applyFont="1" applyBorder="1" applyAlignment="1" applyProtection="1">
      <alignment horizontal="center"/>
      <protection/>
    </xf>
    <xf numFmtId="3" fontId="43" fillId="0" borderId="10" xfId="0" applyNumberFormat="1" applyFont="1" applyFill="1" applyBorder="1" applyAlignment="1" applyProtection="1">
      <alignment horizontal="center"/>
      <protection locked="0"/>
    </xf>
    <xf numFmtId="0" fontId="43" fillId="0" borderId="10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9.8515625" style="19" customWidth="1"/>
    <col min="2" max="11" width="8.7109375" style="43" customWidth="1"/>
    <col min="12" max="16384" width="9.140625" style="12" customWidth="1"/>
  </cols>
  <sheetData>
    <row r="1" spans="1:11" ht="12.75">
      <c r="A1" s="13"/>
      <c r="B1" s="106" t="s">
        <v>65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1" s="15" customFormat="1" ht="12.75">
      <c r="A2" s="14"/>
      <c r="B2" s="107" t="s">
        <v>66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1" s="15" customFormat="1" ht="12.75">
      <c r="A3" s="39"/>
      <c r="B3" s="110" t="s">
        <v>1</v>
      </c>
      <c r="C3" s="111"/>
      <c r="D3" s="111"/>
      <c r="E3" s="111"/>
      <c r="F3" s="111"/>
      <c r="G3" s="111"/>
      <c r="H3" s="111"/>
      <c r="I3" s="111"/>
      <c r="J3" s="111"/>
      <c r="K3" s="112"/>
    </row>
    <row r="4" spans="1:11" ht="12.75">
      <c r="A4" s="40"/>
      <c r="B4" s="1" t="s">
        <v>3</v>
      </c>
      <c r="C4" s="1" t="s">
        <v>3</v>
      </c>
      <c r="D4" s="1" t="s">
        <v>3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</row>
    <row r="5" spans="1:11" s="16" customFormat="1" ht="99.75" customHeight="1" thickBot="1">
      <c r="A5" s="44" t="s">
        <v>16</v>
      </c>
      <c r="B5" s="3" t="s">
        <v>164</v>
      </c>
      <c r="C5" s="3" t="s">
        <v>165</v>
      </c>
      <c r="D5" s="3" t="s">
        <v>166</v>
      </c>
      <c r="E5" s="3" t="s">
        <v>167</v>
      </c>
      <c r="F5" s="3" t="s">
        <v>168</v>
      </c>
      <c r="G5" s="3" t="s">
        <v>169</v>
      </c>
      <c r="H5" s="3" t="s">
        <v>170</v>
      </c>
      <c r="I5" s="3" t="s">
        <v>171</v>
      </c>
      <c r="J5" s="3" t="s">
        <v>54</v>
      </c>
      <c r="K5" s="3" t="s">
        <v>172</v>
      </c>
    </row>
    <row r="6" spans="1:11" s="17" customFormat="1" ht="13.5" thickBot="1">
      <c r="A6" s="20"/>
      <c r="B6" s="22"/>
      <c r="C6" s="22"/>
      <c r="D6" s="22"/>
      <c r="E6" s="22"/>
      <c r="F6" s="22"/>
      <c r="G6" s="22"/>
      <c r="H6" s="22"/>
      <c r="I6" s="22"/>
      <c r="J6" s="22"/>
      <c r="K6" s="21"/>
    </row>
    <row r="7" spans="1:11" s="17" customFormat="1" ht="12.75">
      <c r="A7" s="67" t="s">
        <v>71</v>
      </c>
      <c r="B7" s="25">
        <v>30</v>
      </c>
      <c r="C7" s="26">
        <v>4</v>
      </c>
      <c r="D7" s="27">
        <v>8</v>
      </c>
      <c r="E7" s="92">
        <v>150</v>
      </c>
      <c r="F7" s="26">
        <v>15</v>
      </c>
      <c r="G7" s="26">
        <v>3</v>
      </c>
      <c r="H7" s="26">
        <v>104</v>
      </c>
      <c r="I7" s="26">
        <v>37</v>
      </c>
      <c r="J7" s="26">
        <v>57</v>
      </c>
      <c r="K7" s="27">
        <v>22</v>
      </c>
    </row>
    <row r="8" spans="1:11" s="17" customFormat="1" ht="12.75">
      <c r="A8" s="55" t="s">
        <v>72</v>
      </c>
      <c r="B8" s="28">
        <v>12</v>
      </c>
      <c r="C8" s="29">
        <v>4</v>
      </c>
      <c r="D8" s="30">
        <v>1</v>
      </c>
      <c r="E8" s="93">
        <v>91</v>
      </c>
      <c r="F8" s="29">
        <v>8</v>
      </c>
      <c r="G8" s="29">
        <v>3</v>
      </c>
      <c r="H8" s="29">
        <v>51</v>
      </c>
      <c r="I8" s="29">
        <v>15</v>
      </c>
      <c r="J8" s="29">
        <v>31</v>
      </c>
      <c r="K8" s="30">
        <v>21</v>
      </c>
    </row>
    <row r="9" spans="1:11" s="17" customFormat="1" ht="12.75">
      <c r="A9" s="55" t="s">
        <v>73</v>
      </c>
      <c r="B9" s="28">
        <v>50</v>
      </c>
      <c r="C9" s="29">
        <v>7</v>
      </c>
      <c r="D9" s="30">
        <v>16</v>
      </c>
      <c r="E9" s="93">
        <v>216</v>
      </c>
      <c r="F9" s="29">
        <v>14</v>
      </c>
      <c r="G9" s="29">
        <v>5</v>
      </c>
      <c r="H9" s="29">
        <v>95</v>
      </c>
      <c r="I9" s="29">
        <v>46</v>
      </c>
      <c r="J9" s="29">
        <v>74</v>
      </c>
      <c r="K9" s="30">
        <v>38</v>
      </c>
    </row>
    <row r="10" spans="1:11" s="17" customFormat="1" ht="12.75">
      <c r="A10" s="55" t="s">
        <v>74</v>
      </c>
      <c r="B10" s="28">
        <v>13</v>
      </c>
      <c r="C10" s="29">
        <v>6</v>
      </c>
      <c r="D10" s="30">
        <v>6</v>
      </c>
      <c r="E10" s="93">
        <v>17</v>
      </c>
      <c r="F10" s="29">
        <v>7</v>
      </c>
      <c r="G10" s="29">
        <v>4</v>
      </c>
      <c r="H10" s="29">
        <v>19</v>
      </c>
      <c r="I10" s="29">
        <v>1</v>
      </c>
      <c r="J10" s="29">
        <v>10</v>
      </c>
      <c r="K10" s="30">
        <v>2</v>
      </c>
    </row>
    <row r="11" spans="1:11" s="17" customFormat="1" ht="12.75">
      <c r="A11" s="55" t="s">
        <v>75</v>
      </c>
      <c r="B11" s="28">
        <v>60</v>
      </c>
      <c r="C11" s="29">
        <v>8</v>
      </c>
      <c r="D11" s="30">
        <v>6</v>
      </c>
      <c r="E11" s="93">
        <v>95</v>
      </c>
      <c r="F11" s="29">
        <v>17</v>
      </c>
      <c r="G11" s="29">
        <v>5</v>
      </c>
      <c r="H11" s="29">
        <v>63</v>
      </c>
      <c r="I11" s="29">
        <v>21</v>
      </c>
      <c r="J11" s="29">
        <v>45</v>
      </c>
      <c r="K11" s="30">
        <v>25</v>
      </c>
    </row>
    <row r="12" spans="1:11" s="17" customFormat="1" ht="12.75">
      <c r="A12" s="55" t="s">
        <v>76</v>
      </c>
      <c r="B12" s="28">
        <v>65</v>
      </c>
      <c r="C12" s="29">
        <v>17</v>
      </c>
      <c r="D12" s="30">
        <v>21</v>
      </c>
      <c r="E12" s="93">
        <v>104</v>
      </c>
      <c r="F12" s="29">
        <v>19</v>
      </c>
      <c r="G12" s="29">
        <v>4</v>
      </c>
      <c r="H12" s="29">
        <v>67</v>
      </c>
      <c r="I12" s="29">
        <v>19</v>
      </c>
      <c r="J12" s="29">
        <v>58</v>
      </c>
      <c r="K12" s="30">
        <v>16</v>
      </c>
    </row>
    <row r="13" spans="1:11" s="17" customFormat="1" ht="12.75">
      <c r="A13" s="55" t="s">
        <v>77</v>
      </c>
      <c r="B13" s="28">
        <v>103</v>
      </c>
      <c r="C13" s="29">
        <v>15</v>
      </c>
      <c r="D13" s="30">
        <v>13</v>
      </c>
      <c r="E13" s="93">
        <v>85</v>
      </c>
      <c r="F13" s="29">
        <v>13</v>
      </c>
      <c r="G13" s="29">
        <v>2</v>
      </c>
      <c r="H13" s="29">
        <v>76</v>
      </c>
      <c r="I13" s="29">
        <v>21</v>
      </c>
      <c r="J13" s="29">
        <v>42</v>
      </c>
      <c r="K13" s="30">
        <v>6</v>
      </c>
    </row>
    <row r="14" spans="1:11" s="17" customFormat="1" ht="12.75">
      <c r="A14" s="55" t="s">
        <v>78</v>
      </c>
      <c r="B14" s="28">
        <v>25</v>
      </c>
      <c r="C14" s="29">
        <v>3</v>
      </c>
      <c r="D14" s="30">
        <v>5</v>
      </c>
      <c r="E14" s="93">
        <v>30</v>
      </c>
      <c r="F14" s="29">
        <v>4</v>
      </c>
      <c r="G14" s="29">
        <v>4</v>
      </c>
      <c r="H14" s="29">
        <v>20</v>
      </c>
      <c r="I14" s="29">
        <v>5</v>
      </c>
      <c r="J14" s="29">
        <v>9</v>
      </c>
      <c r="K14" s="30">
        <v>3</v>
      </c>
    </row>
    <row r="15" spans="1:11" s="17" customFormat="1" ht="12.75">
      <c r="A15" s="55" t="s">
        <v>79</v>
      </c>
      <c r="B15" s="28">
        <v>60</v>
      </c>
      <c r="C15" s="29">
        <v>11</v>
      </c>
      <c r="D15" s="30">
        <v>22</v>
      </c>
      <c r="E15" s="93">
        <v>143</v>
      </c>
      <c r="F15" s="29">
        <v>11</v>
      </c>
      <c r="G15" s="29">
        <v>7</v>
      </c>
      <c r="H15" s="29">
        <v>61</v>
      </c>
      <c r="I15" s="29">
        <v>23</v>
      </c>
      <c r="J15" s="29">
        <v>41</v>
      </c>
      <c r="K15" s="30">
        <v>22</v>
      </c>
    </row>
    <row r="16" spans="1:11" s="17" customFormat="1" ht="12.75">
      <c r="A16" s="55" t="s">
        <v>80</v>
      </c>
      <c r="B16" s="28">
        <v>69</v>
      </c>
      <c r="C16" s="29">
        <v>8</v>
      </c>
      <c r="D16" s="30">
        <v>16</v>
      </c>
      <c r="E16" s="93">
        <v>158</v>
      </c>
      <c r="F16" s="29">
        <v>19</v>
      </c>
      <c r="G16" s="29">
        <v>3</v>
      </c>
      <c r="H16" s="29">
        <v>103</v>
      </c>
      <c r="I16" s="29">
        <v>25</v>
      </c>
      <c r="J16" s="29">
        <v>50</v>
      </c>
      <c r="K16" s="30">
        <v>13</v>
      </c>
    </row>
    <row r="17" spans="1:11" s="17" customFormat="1" ht="12.75">
      <c r="A17" s="54" t="s">
        <v>81</v>
      </c>
      <c r="B17" s="28">
        <v>59</v>
      </c>
      <c r="C17" s="29">
        <v>16</v>
      </c>
      <c r="D17" s="30">
        <v>12</v>
      </c>
      <c r="E17" s="93">
        <v>121</v>
      </c>
      <c r="F17" s="29">
        <v>18</v>
      </c>
      <c r="G17" s="29">
        <v>4</v>
      </c>
      <c r="H17" s="29">
        <v>83</v>
      </c>
      <c r="I17" s="29">
        <v>25</v>
      </c>
      <c r="J17" s="29">
        <v>33</v>
      </c>
      <c r="K17" s="30">
        <v>16</v>
      </c>
    </row>
    <row r="18" spans="1:11" s="17" customFormat="1" ht="12.75">
      <c r="A18" s="55" t="s">
        <v>82</v>
      </c>
      <c r="B18" s="28">
        <v>38</v>
      </c>
      <c r="C18" s="29">
        <v>11</v>
      </c>
      <c r="D18" s="30">
        <v>5</v>
      </c>
      <c r="E18" s="93">
        <v>79</v>
      </c>
      <c r="F18" s="29">
        <v>7</v>
      </c>
      <c r="G18" s="29">
        <v>2</v>
      </c>
      <c r="H18" s="29">
        <v>45</v>
      </c>
      <c r="I18" s="29">
        <v>14</v>
      </c>
      <c r="J18" s="29">
        <v>31</v>
      </c>
      <c r="K18" s="30">
        <v>10</v>
      </c>
    </row>
    <row r="19" spans="1:11" s="17" customFormat="1" ht="12.75">
      <c r="A19" s="55" t="s">
        <v>83</v>
      </c>
      <c r="B19" s="28">
        <v>87</v>
      </c>
      <c r="C19" s="29">
        <v>16</v>
      </c>
      <c r="D19" s="30">
        <v>20</v>
      </c>
      <c r="E19" s="93">
        <v>255</v>
      </c>
      <c r="F19" s="29">
        <v>32</v>
      </c>
      <c r="G19" s="29">
        <v>4</v>
      </c>
      <c r="H19" s="29">
        <v>66</v>
      </c>
      <c r="I19" s="29">
        <v>58</v>
      </c>
      <c r="J19" s="29">
        <v>62</v>
      </c>
      <c r="K19" s="30">
        <v>26</v>
      </c>
    </row>
    <row r="20" spans="1:11" s="17" customFormat="1" ht="12.75">
      <c r="A20" s="55" t="s">
        <v>84</v>
      </c>
      <c r="B20" s="28">
        <v>48</v>
      </c>
      <c r="C20" s="29">
        <v>13</v>
      </c>
      <c r="D20" s="30">
        <v>11</v>
      </c>
      <c r="E20" s="93">
        <v>105</v>
      </c>
      <c r="F20" s="29">
        <v>9</v>
      </c>
      <c r="G20" s="29">
        <v>1</v>
      </c>
      <c r="H20" s="29">
        <v>36</v>
      </c>
      <c r="I20" s="29">
        <v>16</v>
      </c>
      <c r="J20" s="29">
        <v>32</v>
      </c>
      <c r="K20" s="30">
        <v>9</v>
      </c>
    </row>
    <row r="21" spans="1:11" s="17" customFormat="1" ht="12.75">
      <c r="A21" s="55" t="s">
        <v>85</v>
      </c>
      <c r="B21" s="28">
        <v>30</v>
      </c>
      <c r="C21" s="29">
        <v>11</v>
      </c>
      <c r="D21" s="30">
        <v>8</v>
      </c>
      <c r="E21" s="93">
        <v>61</v>
      </c>
      <c r="F21" s="29">
        <v>18</v>
      </c>
      <c r="G21" s="29">
        <v>4</v>
      </c>
      <c r="H21" s="29">
        <v>24</v>
      </c>
      <c r="I21" s="29">
        <v>15</v>
      </c>
      <c r="J21" s="29">
        <v>26</v>
      </c>
      <c r="K21" s="30">
        <v>8</v>
      </c>
    </row>
    <row r="22" spans="1:11" s="17" customFormat="1" ht="12.75">
      <c r="A22" s="55" t="s">
        <v>86</v>
      </c>
      <c r="B22" s="28">
        <v>40</v>
      </c>
      <c r="C22" s="29">
        <v>4</v>
      </c>
      <c r="D22" s="30">
        <v>8</v>
      </c>
      <c r="E22" s="93">
        <v>61</v>
      </c>
      <c r="F22" s="29">
        <v>6</v>
      </c>
      <c r="G22" s="29">
        <v>3</v>
      </c>
      <c r="H22" s="29">
        <v>17</v>
      </c>
      <c r="I22" s="29">
        <v>21</v>
      </c>
      <c r="J22" s="29">
        <v>26</v>
      </c>
      <c r="K22" s="30">
        <v>8</v>
      </c>
    </row>
    <row r="23" spans="1:11" s="17" customFormat="1" ht="12.75">
      <c r="A23" s="55" t="s">
        <v>132</v>
      </c>
      <c r="B23" s="28">
        <v>11</v>
      </c>
      <c r="C23" s="29">
        <v>5</v>
      </c>
      <c r="D23" s="30">
        <v>3</v>
      </c>
      <c r="E23" s="93">
        <v>36</v>
      </c>
      <c r="F23" s="29">
        <v>3</v>
      </c>
      <c r="G23" s="29">
        <v>3</v>
      </c>
      <c r="H23" s="29">
        <v>24</v>
      </c>
      <c r="I23" s="29">
        <v>7</v>
      </c>
      <c r="J23" s="29">
        <v>21</v>
      </c>
      <c r="K23" s="30">
        <v>9</v>
      </c>
    </row>
    <row r="24" spans="1:11" s="17" customFormat="1" ht="12.75">
      <c r="A24" s="55" t="s">
        <v>87</v>
      </c>
      <c r="B24" s="28">
        <v>21</v>
      </c>
      <c r="C24" s="29">
        <v>10</v>
      </c>
      <c r="D24" s="30">
        <v>7</v>
      </c>
      <c r="E24" s="93">
        <v>172</v>
      </c>
      <c r="F24" s="29">
        <v>7</v>
      </c>
      <c r="G24" s="29">
        <v>2</v>
      </c>
      <c r="H24" s="29">
        <v>74</v>
      </c>
      <c r="I24" s="29">
        <v>27</v>
      </c>
      <c r="J24" s="29">
        <v>115</v>
      </c>
      <c r="K24" s="30">
        <v>21</v>
      </c>
    </row>
    <row r="25" spans="1:11" s="17" customFormat="1" ht="12.75">
      <c r="A25" s="55" t="s">
        <v>88</v>
      </c>
      <c r="B25" s="28">
        <v>40</v>
      </c>
      <c r="C25" s="29">
        <v>6</v>
      </c>
      <c r="D25" s="30">
        <v>10</v>
      </c>
      <c r="E25" s="93">
        <v>229</v>
      </c>
      <c r="F25" s="29">
        <v>16</v>
      </c>
      <c r="G25" s="29">
        <v>2</v>
      </c>
      <c r="H25" s="29">
        <v>85</v>
      </c>
      <c r="I25" s="29">
        <v>58</v>
      </c>
      <c r="J25" s="29">
        <v>154</v>
      </c>
      <c r="K25" s="30">
        <v>30</v>
      </c>
    </row>
    <row r="26" spans="1:11" s="17" customFormat="1" ht="12.75">
      <c r="A26" s="55" t="s">
        <v>89</v>
      </c>
      <c r="B26" s="28">
        <v>21</v>
      </c>
      <c r="C26" s="29">
        <v>9</v>
      </c>
      <c r="D26" s="30">
        <v>7</v>
      </c>
      <c r="E26" s="93">
        <v>150</v>
      </c>
      <c r="F26" s="29">
        <v>13</v>
      </c>
      <c r="G26" s="29">
        <v>1</v>
      </c>
      <c r="H26" s="29">
        <v>40</v>
      </c>
      <c r="I26" s="29">
        <v>19</v>
      </c>
      <c r="J26" s="29">
        <v>37</v>
      </c>
      <c r="K26" s="30">
        <v>11</v>
      </c>
    </row>
    <row r="27" spans="1:11" s="17" customFormat="1" ht="12.75">
      <c r="A27" s="55" t="s">
        <v>90</v>
      </c>
      <c r="B27" s="28">
        <v>54</v>
      </c>
      <c r="C27" s="29">
        <v>10</v>
      </c>
      <c r="D27" s="30">
        <v>6</v>
      </c>
      <c r="E27" s="93">
        <v>272</v>
      </c>
      <c r="F27" s="29">
        <v>25</v>
      </c>
      <c r="G27" s="29">
        <v>3</v>
      </c>
      <c r="H27" s="29">
        <v>87</v>
      </c>
      <c r="I27" s="29">
        <v>45</v>
      </c>
      <c r="J27" s="29">
        <v>100</v>
      </c>
      <c r="K27" s="30">
        <v>34</v>
      </c>
    </row>
    <row r="28" spans="1:11" s="17" customFormat="1" ht="12.75">
      <c r="A28" s="55" t="s">
        <v>91</v>
      </c>
      <c r="B28" s="28">
        <v>64</v>
      </c>
      <c r="C28" s="29">
        <v>15</v>
      </c>
      <c r="D28" s="30">
        <v>10</v>
      </c>
      <c r="E28" s="93">
        <v>180</v>
      </c>
      <c r="F28" s="29">
        <v>13</v>
      </c>
      <c r="G28" s="29">
        <v>8</v>
      </c>
      <c r="H28" s="29">
        <v>91</v>
      </c>
      <c r="I28" s="29">
        <v>49</v>
      </c>
      <c r="J28" s="29">
        <v>87</v>
      </c>
      <c r="K28" s="30">
        <v>29</v>
      </c>
    </row>
    <row r="29" spans="1:11" s="17" customFormat="1" ht="12.75">
      <c r="A29" s="55" t="s">
        <v>92</v>
      </c>
      <c r="B29" s="28">
        <v>66</v>
      </c>
      <c r="C29" s="29">
        <v>10</v>
      </c>
      <c r="D29" s="30">
        <v>12</v>
      </c>
      <c r="E29" s="93">
        <v>150</v>
      </c>
      <c r="F29" s="29">
        <v>14</v>
      </c>
      <c r="G29" s="29">
        <v>3</v>
      </c>
      <c r="H29" s="29">
        <v>55</v>
      </c>
      <c r="I29" s="29">
        <v>38</v>
      </c>
      <c r="J29" s="29">
        <v>55</v>
      </c>
      <c r="K29" s="30">
        <v>19</v>
      </c>
    </row>
    <row r="30" spans="1:11" s="17" customFormat="1" ht="12.75">
      <c r="A30" s="55" t="s">
        <v>93</v>
      </c>
      <c r="B30" s="28">
        <v>21</v>
      </c>
      <c r="C30" s="29">
        <v>6</v>
      </c>
      <c r="D30" s="30">
        <v>4</v>
      </c>
      <c r="E30" s="93">
        <v>118</v>
      </c>
      <c r="F30" s="29">
        <v>9</v>
      </c>
      <c r="G30" s="29">
        <v>5</v>
      </c>
      <c r="H30" s="29">
        <v>65</v>
      </c>
      <c r="I30" s="29">
        <v>32</v>
      </c>
      <c r="J30" s="29">
        <v>67</v>
      </c>
      <c r="K30" s="30">
        <v>22</v>
      </c>
    </row>
    <row r="31" spans="1:11" s="17" customFormat="1" ht="12.75">
      <c r="A31" s="55" t="s">
        <v>94</v>
      </c>
      <c r="B31" s="28">
        <v>24</v>
      </c>
      <c r="C31" s="29">
        <v>5</v>
      </c>
      <c r="D31" s="30">
        <v>5</v>
      </c>
      <c r="E31" s="93">
        <v>116</v>
      </c>
      <c r="F31" s="29">
        <v>10</v>
      </c>
      <c r="G31" s="29">
        <v>3</v>
      </c>
      <c r="H31" s="29">
        <v>51</v>
      </c>
      <c r="I31" s="29">
        <v>18</v>
      </c>
      <c r="J31" s="29">
        <v>47</v>
      </c>
      <c r="K31" s="30">
        <v>6</v>
      </c>
    </row>
    <row r="32" spans="1:11" s="17" customFormat="1" ht="12.75">
      <c r="A32" s="55" t="s">
        <v>95</v>
      </c>
      <c r="B32" s="28">
        <v>12</v>
      </c>
      <c r="C32" s="29">
        <v>3</v>
      </c>
      <c r="D32" s="30">
        <v>1</v>
      </c>
      <c r="E32" s="93">
        <v>101</v>
      </c>
      <c r="F32" s="29">
        <v>11</v>
      </c>
      <c r="G32" s="29">
        <v>0</v>
      </c>
      <c r="H32" s="29">
        <v>60</v>
      </c>
      <c r="I32" s="29">
        <v>16</v>
      </c>
      <c r="J32" s="29">
        <v>46</v>
      </c>
      <c r="K32" s="30">
        <v>4</v>
      </c>
    </row>
    <row r="33" spans="1:11" s="17" customFormat="1" ht="12.75">
      <c r="A33" s="55" t="s">
        <v>96</v>
      </c>
      <c r="B33" s="28">
        <v>18</v>
      </c>
      <c r="C33" s="29">
        <v>9</v>
      </c>
      <c r="D33" s="30">
        <v>4</v>
      </c>
      <c r="E33" s="93">
        <v>198</v>
      </c>
      <c r="F33" s="29">
        <v>6</v>
      </c>
      <c r="G33" s="29">
        <v>5</v>
      </c>
      <c r="H33" s="29">
        <v>69</v>
      </c>
      <c r="I33" s="29">
        <v>37</v>
      </c>
      <c r="J33" s="29">
        <v>103</v>
      </c>
      <c r="K33" s="30">
        <v>25</v>
      </c>
    </row>
    <row r="34" spans="1:11" s="17" customFormat="1" ht="12.75">
      <c r="A34" s="55" t="s">
        <v>97</v>
      </c>
      <c r="B34" s="28">
        <v>31</v>
      </c>
      <c r="C34" s="29">
        <v>5</v>
      </c>
      <c r="D34" s="30">
        <v>7</v>
      </c>
      <c r="E34" s="93">
        <v>86</v>
      </c>
      <c r="F34" s="29">
        <v>10</v>
      </c>
      <c r="G34" s="29">
        <v>2</v>
      </c>
      <c r="H34" s="29">
        <v>45</v>
      </c>
      <c r="I34" s="29">
        <v>30</v>
      </c>
      <c r="J34" s="29">
        <v>63</v>
      </c>
      <c r="K34" s="30">
        <v>21</v>
      </c>
    </row>
    <row r="35" spans="1:11" s="17" customFormat="1" ht="12.75">
      <c r="A35" s="55" t="s">
        <v>98</v>
      </c>
      <c r="B35" s="28">
        <v>30</v>
      </c>
      <c r="C35" s="29">
        <v>7</v>
      </c>
      <c r="D35" s="30">
        <v>10</v>
      </c>
      <c r="E35" s="93">
        <v>140</v>
      </c>
      <c r="F35" s="29">
        <v>6</v>
      </c>
      <c r="G35" s="29">
        <v>1</v>
      </c>
      <c r="H35" s="29">
        <v>57</v>
      </c>
      <c r="I35" s="29">
        <v>38</v>
      </c>
      <c r="J35" s="29">
        <v>66</v>
      </c>
      <c r="K35" s="30">
        <v>23</v>
      </c>
    </row>
    <row r="36" spans="1:11" s="17" customFormat="1" ht="12.75">
      <c r="A36" s="55" t="s">
        <v>99</v>
      </c>
      <c r="B36" s="28">
        <v>11</v>
      </c>
      <c r="C36" s="29">
        <v>6</v>
      </c>
      <c r="D36" s="30">
        <v>3</v>
      </c>
      <c r="E36" s="93">
        <v>55</v>
      </c>
      <c r="F36" s="29">
        <v>2</v>
      </c>
      <c r="G36" s="29">
        <v>3</v>
      </c>
      <c r="H36" s="29">
        <v>53</v>
      </c>
      <c r="I36" s="29">
        <v>9</v>
      </c>
      <c r="J36" s="29">
        <v>32</v>
      </c>
      <c r="K36" s="30">
        <v>17</v>
      </c>
    </row>
    <row r="37" spans="1:11" s="17" customFormat="1" ht="12.75">
      <c r="A37" s="55" t="s">
        <v>100</v>
      </c>
      <c r="B37" s="28">
        <v>28</v>
      </c>
      <c r="C37" s="29">
        <v>7</v>
      </c>
      <c r="D37" s="30">
        <v>11</v>
      </c>
      <c r="E37" s="93">
        <v>153</v>
      </c>
      <c r="F37" s="29">
        <v>7</v>
      </c>
      <c r="G37" s="29">
        <v>6</v>
      </c>
      <c r="H37" s="29">
        <v>65</v>
      </c>
      <c r="I37" s="29">
        <v>27</v>
      </c>
      <c r="J37" s="29">
        <v>73</v>
      </c>
      <c r="K37" s="30">
        <v>30</v>
      </c>
    </row>
    <row r="38" spans="1:11" s="17" customFormat="1" ht="12.75">
      <c r="A38" s="55" t="s">
        <v>101</v>
      </c>
      <c r="B38" s="28">
        <v>53</v>
      </c>
      <c r="C38" s="29">
        <v>15</v>
      </c>
      <c r="D38" s="30">
        <v>12</v>
      </c>
      <c r="E38" s="93">
        <v>212</v>
      </c>
      <c r="F38" s="29">
        <v>17</v>
      </c>
      <c r="G38" s="29">
        <v>6</v>
      </c>
      <c r="H38" s="29">
        <v>57</v>
      </c>
      <c r="I38" s="29">
        <v>47</v>
      </c>
      <c r="J38" s="29">
        <v>128</v>
      </c>
      <c r="K38" s="30">
        <v>34</v>
      </c>
    </row>
    <row r="39" spans="1:11" s="17" customFormat="1" ht="12.75">
      <c r="A39" s="55" t="s">
        <v>102</v>
      </c>
      <c r="B39" s="28">
        <v>65</v>
      </c>
      <c r="C39" s="29">
        <v>13</v>
      </c>
      <c r="D39" s="30">
        <v>11</v>
      </c>
      <c r="E39" s="93">
        <v>155</v>
      </c>
      <c r="F39" s="29">
        <v>14</v>
      </c>
      <c r="G39" s="29">
        <v>8</v>
      </c>
      <c r="H39" s="29">
        <v>87</v>
      </c>
      <c r="I39" s="29">
        <v>32</v>
      </c>
      <c r="J39" s="29">
        <v>106</v>
      </c>
      <c r="K39" s="30">
        <v>35</v>
      </c>
    </row>
    <row r="40" spans="1:11" s="17" customFormat="1" ht="12.75">
      <c r="A40" s="55" t="s">
        <v>103</v>
      </c>
      <c r="B40" s="28">
        <v>46</v>
      </c>
      <c r="C40" s="29">
        <v>8</v>
      </c>
      <c r="D40" s="30">
        <v>11</v>
      </c>
      <c r="E40" s="93">
        <v>260</v>
      </c>
      <c r="F40" s="29">
        <v>20</v>
      </c>
      <c r="G40" s="29">
        <v>11</v>
      </c>
      <c r="H40" s="29">
        <v>122</v>
      </c>
      <c r="I40" s="29">
        <v>54</v>
      </c>
      <c r="J40" s="29">
        <v>111</v>
      </c>
      <c r="K40" s="30">
        <v>66</v>
      </c>
    </row>
    <row r="41" spans="1:11" s="17" customFormat="1" ht="12.75">
      <c r="A41" s="55" t="s">
        <v>104</v>
      </c>
      <c r="B41" s="28">
        <v>6</v>
      </c>
      <c r="C41" s="29">
        <v>1</v>
      </c>
      <c r="D41" s="30">
        <v>3</v>
      </c>
      <c r="E41" s="93">
        <v>86</v>
      </c>
      <c r="F41" s="29">
        <v>9</v>
      </c>
      <c r="G41" s="29">
        <v>0</v>
      </c>
      <c r="H41" s="29">
        <v>55</v>
      </c>
      <c r="I41" s="29">
        <v>16</v>
      </c>
      <c r="J41" s="29">
        <v>21</v>
      </c>
      <c r="K41" s="30">
        <v>6</v>
      </c>
    </row>
    <row r="42" spans="1:11" s="17" customFormat="1" ht="12.75">
      <c r="A42" s="55" t="s">
        <v>133</v>
      </c>
      <c r="B42" s="28">
        <v>15</v>
      </c>
      <c r="C42" s="29">
        <v>5</v>
      </c>
      <c r="D42" s="30">
        <v>2</v>
      </c>
      <c r="E42" s="93">
        <v>45</v>
      </c>
      <c r="F42" s="29">
        <v>2</v>
      </c>
      <c r="G42" s="29">
        <v>1</v>
      </c>
      <c r="H42" s="29">
        <v>13</v>
      </c>
      <c r="I42" s="29">
        <v>4</v>
      </c>
      <c r="J42" s="29">
        <v>12</v>
      </c>
      <c r="K42" s="30">
        <v>4</v>
      </c>
    </row>
    <row r="43" spans="1:11" s="17" customFormat="1" ht="12.75">
      <c r="A43" s="55" t="s">
        <v>156</v>
      </c>
      <c r="B43" s="28">
        <v>55</v>
      </c>
      <c r="C43" s="29">
        <v>15</v>
      </c>
      <c r="D43" s="30">
        <v>8</v>
      </c>
      <c r="E43" s="93">
        <v>103</v>
      </c>
      <c r="F43" s="29">
        <v>17</v>
      </c>
      <c r="G43" s="29">
        <v>4</v>
      </c>
      <c r="H43" s="29">
        <v>43</v>
      </c>
      <c r="I43" s="29">
        <v>15</v>
      </c>
      <c r="J43" s="29">
        <v>45</v>
      </c>
      <c r="K43" s="30">
        <v>12</v>
      </c>
    </row>
    <row r="44" spans="1:11" s="17" customFormat="1" ht="12.75">
      <c r="A44" s="55" t="s">
        <v>105</v>
      </c>
      <c r="B44" s="28">
        <v>38</v>
      </c>
      <c r="C44" s="29">
        <v>10</v>
      </c>
      <c r="D44" s="30">
        <v>9</v>
      </c>
      <c r="E44" s="93">
        <v>88</v>
      </c>
      <c r="F44" s="29">
        <v>8</v>
      </c>
      <c r="G44" s="29">
        <v>2</v>
      </c>
      <c r="H44" s="29">
        <v>53</v>
      </c>
      <c r="I44" s="29">
        <v>11</v>
      </c>
      <c r="J44" s="29">
        <v>37</v>
      </c>
      <c r="K44" s="30">
        <v>10</v>
      </c>
    </row>
    <row r="45" spans="1:11" s="17" customFormat="1" ht="12.75">
      <c r="A45" s="55" t="s">
        <v>106</v>
      </c>
      <c r="B45" s="28">
        <v>51</v>
      </c>
      <c r="C45" s="29">
        <v>15</v>
      </c>
      <c r="D45" s="30">
        <v>10</v>
      </c>
      <c r="E45" s="93">
        <v>166</v>
      </c>
      <c r="F45" s="29">
        <v>20</v>
      </c>
      <c r="G45" s="29">
        <v>5</v>
      </c>
      <c r="H45" s="29">
        <v>55</v>
      </c>
      <c r="I45" s="29">
        <v>41</v>
      </c>
      <c r="J45" s="29">
        <v>43</v>
      </c>
      <c r="K45" s="30">
        <v>16</v>
      </c>
    </row>
    <row r="46" spans="1:11" s="17" customFormat="1" ht="12.75">
      <c r="A46" s="55" t="s">
        <v>107</v>
      </c>
      <c r="B46" s="28">
        <v>67</v>
      </c>
      <c r="C46" s="29">
        <v>12</v>
      </c>
      <c r="D46" s="30">
        <v>18</v>
      </c>
      <c r="E46" s="93">
        <v>149</v>
      </c>
      <c r="F46" s="29">
        <v>14</v>
      </c>
      <c r="G46" s="29">
        <v>2</v>
      </c>
      <c r="H46" s="29">
        <v>47</v>
      </c>
      <c r="I46" s="29">
        <v>47</v>
      </c>
      <c r="J46" s="29">
        <v>49</v>
      </c>
      <c r="K46" s="30">
        <v>12</v>
      </c>
    </row>
    <row r="47" spans="1:11" s="17" customFormat="1" ht="12.75">
      <c r="A47" s="55" t="s">
        <v>108</v>
      </c>
      <c r="B47" s="28">
        <v>43</v>
      </c>
      <c r="C47" s="29">
        <v>10</v>
      </c>
      <c r="D47" s="30">
        <v>12</v>
      </c>
      <c r="E47" s="93">
        <v>202</v>
      </c>
      <c r="F47" s="29">
        <v>24</v>
      </c>
      <c r="G47" s="29">
        <v>2</v>
      </c>
      <c r="H47" s="29">
        <v>74</v>
      </c>
      <c r="I47" s="29">
        <v>50</v>
      </c>
      <c r="J47" s="29">
        <v>45</v>
      </c>
      <c r="K47" s="30">
        <v>21</v>
      </c>
    </row>
    <row r="48" spans="1:11" s="17" customFormat="1" ht="12.75">
      <c r="A48" s="55" t="s">
        <v>109</v>
      </c>
      <c r="B48" s="28">
        <v>60</v>
      </c>
      <c r="C48" s="29">
        <v>10</v>
      </c>
      <c r="D48" s="30">
        <v>13</v>
      </c>
      <c r="E48" s="93">
        <v>127</v>
      </c>
      <c r="F48" s="29">
        <v>12</v>
      </c>
      <c r="G48" s="29">
        <v>3</v>
      </c>
      <c r="H48" s="29">
        <v>40</v>
      </c>
      <c r="I48" s="29">
        <v>34</v>
      </c>
      <c r="J48" s="29">
        <v>81</v>
      </c>
      <c r="K48" s="30">
        <v>11</v>
      </c>
    </row>
    <row r="49" spans="1:11" s="17" customFormat="1" ht="12.75">
      <c r="A49" s="55" t="s">
        <v>110</v>
      </c>
      <c r="B49" s="28">
        <v>69</v>
      </c>
      <c r="C49" s="29">
        <v>13</v>
      </c>
      <c r="D49" s="30">
        <v>14</v>
      </c>
      <c r="E49" s="93">
        <v>161</v>
      </c>
      <c r="F49" s="29">
        <v>12</v>
      </c>
      <c r="G49" s="29">
        <v>6</v>
      </c>
      <c r="H49" s="29">
        <v>82</v>
      </c>
      <c r="I49" s="29">
        <v>38</v>
      </c>
      <c r="J49" s="29">
        <v>66</v>
      </c>
      <c r="K49" s="30">
        <v>19</v>
      </c>
    </row>
    <row r="50" spans="1:11" s="17" customFormat="1" ht="12.75">
      <c r="A50" s="55" t="s">
        <v>111</v>
      </c>
      <c r="B50" s="28">
        <v>50</v>
      </c>
      <c r="C50" s="29">
        <v>5</v>
      </c>
      <c r="D50" s="30">
        <v>15</v>
      </c>
      <c r="E50" s="93">
        <v>145</v>
      </c>
      <c r="F50" s="29">
        <v>11</v>
      </c>
      <c r="G50" s="29">
        <v>0</v>
      </c>
      <c r="H50" s="29">
        <v>58</v>
      </c>
      <c r="I50" s="29">
        <v>26</v>
      </c>
      <c r="J50" s="29">
        <v>36</v>
      </c>
      <c r="K50" s="30">
        <v>10</v>
      </c>
    </row>
    <row r="51" spans="1:11" s="17" customFormat="1" ht="12.75">
      <c r="A51" s="55" t="s">
        <v>112</v>
      </c>
      <c r="B51" s="28">
        <v>96</v>
      </c>
      <c r="C51" s="29">
        <v>21</v>
      </c>
      <c r="D51" s="30">
        <v>12</v>
      </c>
      <c r="E51" s="93">
        <v>83</v>
      </c>
      <c r="F51" s="29">
        <v>12</v>
      </c>
      <c r="G51" s="29">
        <v>3</v>
      </c>
      <c r="H51" s="29">
        <v>37</v>
      </c>
      <c r="I51" s="29">
        <v>28</v>
      </c>
      <c r="J51" s="29">
        <v>34</v>
      </c>
      <c r="K51" s="30">
        <v>18</v>
      </c>
    </row>
    <row r="52" spans="1:11" s="17" customFormat="1" ht="12.75">
      <c r="A52" s="55" t="s">
        <v>113</v>
      </c>
      <c r="B52" s="28">
        <v>47</v>
      </c>
      <c r="C52" s="29">
        <v>5</v>
      </c>
      <c r="D52" s="30">
        <v>9</v>
      </c>
      <c r="E52" s="93">
        <v>182</v>
      </c>
      <c r="F52" s="29">
        <v>22</v>
      </c>
      <c r="G52" s="29">
        <v>6</v>
      </c>
      <c r="H52" s="29">
        <v>73</v>
      </c>
      <c r="I52" s="29">
        <v>31</v>
      </c>
      <c r="J52" s="29">
        <v>41</v>
      </c>
      <c r="K52" s="30">
        <v>19</v>
      </c>
    </row>
    <row r="53" spans="1:11" s="17" customFormat="1" ht="12.75">
      <c r="A53" s="55" t="s">
        <v>114</v>
      </c>
      <c r="B53" s="28">
        <v>60</v>
      </c>
      <c r="C53" s="29">
        <v>12</v>
      </c>
      <c r="D53" s="30">
        <v>15</v>
      </c>
      <c r="E53" s="93">
        <v>144</v>
      </c>
      <c r="F53" s="29">
        <v>14</v>
      </c>
      <c r="G53" s="29">
        <v>4</v>
      </c>
      <c r="H53" s="29">
        <v>35</v>
      </c>
      <c r="I53" s="29">
        <v>48</v>
      </c>
      <c r="J53" s="29">
        <v>72</v>
      </c>
      <c r="K53" s="30">
        <v>15</v>
      </c>
    </row>
    <row r="54" spans="1:11" s="17" customFormat="1" ht="12.75">
      <c r="A54" s="55" t="s">
        <v>115</v>
      </c>
      <c r="B54" s="28">
        <v>62</v>
      </c>
      <c r="C54" s="29">
        <v>23</v>
      </c>
      <c r="D54" s="30">
        <v>15</v>
      </c>
      <c r="E54" s="93">
        <v>122</v>
      </c>
      <c r="F54" s="29">
        <v>17</v>
      </c>
      <c r="G54" s="29">
        <v>3</v>
      </c>
      <c r="H54" s="29">
        <v>29</v>
      </c>
      <c r="I54" s="29">
        <v>24</v>
      </c>
      <c r="J54" s="29">
        <v>53</v>
      </c>
      <c r="K54" s="30">
        <v>13</v>
      </c>
    </row>
    <row r="55" spans="1:11" s="17" customFormat="1" ht="12.75">
      <c r="A55" s="55" t="s">
        <v>116</v>
      </c>
      <c r="B55" s="28">
        <v>86</v>
      </c>
      <c r="C55" s="29">
        <v>11</v>
      </c>
      <c r="D55" s="30">
        <v>19</v>
      </c>
      <c r="E55" s="93">
        <v>76</v>
      </c>
      <c r="F55" s="29">
        <v>13</v>
      </c>
      <c r="G55" s="29">
        <v>4</v>
      </c>
      <c r="H55" s="29">
        <v>34</v>
      </c>
      <c r="I55" s="29">
        <v>28</v>
      </c>
      <c r="J55" s="29">
        <v>39</v>
      </c>
      <c r="K55" s="30">
        <v>8</v>
      </c>
    </row>
    <row r="56" spans="1:11" s="17" customFormat="1" ht="12.75">
      <c r="A56" s="55" t="s">
        <v>117</v>
      </c>
      <c r="B56" s="28">
        <v>75</v>
      </c>
      <c r="C56" s="29">
        <v>17</v>
      </c>
      <c r="D56" s="30">
        <v>17</v>
      </c>
      <c r="E56" s="93">
        <v>159</v>
      </c>
      <c r="F56" s="29">
        <v>30</v>
      </c>
      <c r="G56" s="29">
        <v>5</v>
      </c>
      <c r="H56" s="29">
        <v>58</v>
      </c>
      <c r="I56" s="29">
        <v>41</v>
      </c>
      <c r="J56" s="29">
        <v>56</v>
      </c>
      <c r="K56" s="30">
        <v>14</v>
      </c>
    </row>
    <row r="57" spans="1:11" s="17" customFormat="1" ht="12.75">
      <c r="A57" s="55" t="s">
        <v>118</v>
      </c>
      <c r="B57" s="28">
        <v>65</v>
      </c>
      <c r="C57" s="29">
        <v>18</v>
      </c>
      <c r="D57" s="30">
        <v>18</v>
      </c>
      <c r="E57" s="93">
        <v>79</v>
      </c>
      <c r="F57" s="29">
        <v>18</v>
      </c>
      <c r="G57" s="29">
        <v>4</v>
      </c>
      <c r="H57" s="29">
        <v>39</v>
      </c>
      <c r="I57" s="29">
        <v>26</v>
      </c>
      <c r="J57" s="29">
        <v>28</v>
      </c>
      <c r="K57" s="30">
        <v>15</v>
      </c>
    </row>
    <row r="58" spans="1:11" s="17" customFormat="1" ht="12.75">
      <c r="A58" s="55" t="s">
        <v>119</v>
      </c>
      <c r="B58" s="28">
        <v>61</v>
      </c>
      <c r="C58" s="29">
        <v>13</v>
      </c>
      <c r="D58" s="30">
        <v>7</v>
      </c>
      <c r="E58" s="93">
        <v>133</v>
      </c>
      <c r="F58" s="29">
        <v>11</v>
      </c>
      <c r="G58" s="29">
        <v>4</v>
      </c>
      <c r="H58" s="29">
        <v>42</v>
      </c>
      <c r="I58" s="29">
        <v>27</v>
      </c>
      <c r="J58" s="29">
        <v>31</v>
      </c>
      <c r="K58" s="30">
        <v>16</v>
      </c>
    </row>
    <row r="59" spans="1:11" s="17" customFormat="1" ht="12.75">
      <c r="A59" s="55" t="s">
        <v>120</v>
      </c>
      <c r="B59" s="28">
        <v>48</v>
      </c>
      <c r="C59" s="29">
        <v>11</v>
      </c>
      <c r="D59" s="30">
        <v>7</v>
      </c>
      <c r="E59" s="93">
        <v>112</v>
      </c>
      <c r="F59" s="29">
        <v>11</v>
      </c>
      <c r="G59" s="29">
        <v>3</v>
      </c>
      <c r="H59" s="29">
        <v>48</v>
      </c>
      <c r="I59" s="29">
        <v>47</v>
      </c>
      <c r="J59" s="29">
        <v>66</v>
      </c>
      <c r="K59" s="30">
        <v>16</v>
      </c>
    </row>
    <row r="60" spans="1:11" s="17" customFormat="1" ht="12.75">
      <c r="A60" s="55" t="s">
        <v>121</v>
      </c>
      <c r="B60" s="28">
        <v>73</v>
      </c>
      <c r="C60" s="29">
        <v>17</v>
      </c>
      <c r="D60" s="30">
        <v>22</v>
      </c>
      <c r="E60" s="93">
        <v>131</v>
      </c>
      <c r="F60" s="29">
        <v>14</v>
      </c>
      <c r="G60" s="29">
        <v>4</v>
      </c>
      <c r="H60" s="29">
        <v>55</v>
      </c>
      <c r="I60" s="29">
        <v>32</v>
      </c>
      <c r="J60" s="29">
        <v>84</v>
      </c>
      <c r="K60" s="30">
        <v>13</v>
      </c>
    </row>
    <row r="61" spans="1:11" s="17" customFormat="1" ht="12.75">
      <c r="A61" s="55" t="s">
        <v>122</v>
      </c>
      <c r="B61" s="28">
        <v>103</v>
      </c>
      <c r="C61" s="29">
        <v>20</v>
      </c>
      <c r="D61" s="30">
        <v>20</v>
      </c>
      <c r="E61" s="93">
        <v>88</v>
      </c>
      <c r="F61" s="29">
        <v>15</v>
      </c>
      <c r="G61" s="29">
        <v>3</v>
      </c>
      <c r="H61" s="29">
        <v>56</v>
      </c>
      <c r="I61" s="29">
        <v>15</v>
      </c>
      <c r="J61" s="29">
        <v>49</v>
      </c>
      <c r="K61" s="30">
        <v>26</v>
      </c>
    </row>
    <row r="62" spans="1:11" s="17" customFormat="1" ht="12.75">
      <c r="A62" s="55" t="s">
        <v>123</v>
      </c>
      <c r="B62" s="28">
        <v>78</v>
      </c>
      <c r="C62" s="29">
        <v>18</v>
      </c>
      <c r="D62" s="30">
        <v>25</v>
      </c>
      <c r="E62" s="93">
        <v>237</v>
      </c>
      <c r="F62" s="29">
        <v>16</v>
      </c>
      <c r="G62" s="29">
        <v>8</v>
      </c>
      <c r="H62" s="29">
        <v>96</v>
      </c>
      <c r="I62" s="29">
        <v>50</v>
      </c>
      <c r="J62" s="29">
        <v>104</v>
      </c>
      <c r="K62" s="30">
        <v>20</v>
      </c>
    </row>
    <row r="63" spans="1:11" s="17" customFormat="1" ht="12.75">
      <c r="A63" s="55" t="s">
        <v>124</v>
      </c>
      <c r="B63" s="28">
        <v>71</v>
      </c>
      <c r="C63" s="29">
        <v>6</v>
      </c>
      <c r="D63" s="30">
        <v>12</v>
      </c>
      <c r="E63" s="93">
        <v>143</v>
      </c>
      <c r="F63" s="29">
        <v>28</v>
      </c>
      <c r="G63" s="29">
        <v>4</v>
      </c>
      <c r="H63" s="29">
        <v>68</v>
      </c>
      <c r="I63" s="29">
        <v>54</v>
      </c>
      <c r="J63" s="29">
        <v>70</v>
      </c>
      <c r="K63" s="30">
        <v>33</v>
      </c>
    </row>
    <row r="64" spans="1:11" s="17" customFormat="1" ht="12.75">
      <c r="A64" s="55" t="s">
        <v>125</v>
      </c>
      <c r="B64" s="28">
        <v>89</v>
      </c>
      <c r="C64" s="29">
        <v>13</v>
      </c>
      <c r="D64" s="30">
        <v>15</v>
      </c>
      <c r="E64" s="93">
        <v>112</v>
      </c>
      <c r="F64" s="29">
        <v>17</v>
      </c>
      <c r="G64" s="29">
        <v>2</v>
      </c>
      <c r="H64" s="29">
        <v>50</v>
      </c>
      <c r="I64" s="29">
        <v>22</v>
      </c>
      <c r="J64" s="29">
        <v>54</v>
      </c>
      <c r="K64" s="30">
        <v>13</v>
      </c>
    </row>
    <row r="65" spans="1:11" s="17" customFormat="1" ht="12.75">
      <c r="A65" s="55" t="s">
        <v>126</v>
      </c>
      <c r="B65" s="28">
        <v>49</v>
      </c>
      <c r="C65" s="29">
        <v>10</v>
      </c>
      <c r="D65" s="30">
        <v>13</v>
      </c>
      <c r="E65" s="93">
        <v>145</v>
      </c>
      <c r="F65" s="29">
        <v>21</v>
      </c>
      <c r="G65" s="29">
        <v>3</v>
      </c>
      <c r="H65" s="29">
        <v>64</v>
      </c>
      <c r="I65" s="29">
        <v>35</v>
      </c>
      <c r="J65" s="29">
        <v>64</v>
      </c>
      <c r="K65" s="30">
        <v>25</v>
      </c>
    </row>
    <row r="66" spans="1:11" s="17" customFormat="1" ht="12.75">
      <c r="A66" s="55" t="s">
        <v>127</v>
      </c>
      <c r="B66" s="28">
        <v>67</v>
      </c>
      <c r="C66" s="29">
        <v>21</v>
      </c>
      <c r="D66" s="30">
        <v>18</v>
      </c>
      <c r="E66" s="93">
        <v>137</v>
      </c>
      <c r="F66" s="29">
        <v>22</v>
      </c>
      <c r="G66" s="29">
        <v>3</v>
      </c>
      <c r="H66" s="29">
        <v>64</v>
      </c>
      <c r="I66" s="29">
        <v>25</v>
      </c>
      <c r="J66" s="29">
        <v>50</v>
      </c>
      <c r="K66" s="30">
        <v>20</v>
      </c>
    </row>
    <row r="67" spans="1:11" s="17" customFormat="1" ht="12.75">
      <c r="A67" s="55" t="s">
        <v>128</v>
      </c>
      <c r="B67" s="28">
        <v>51</v>
      </c>
      <c r="C67" s="29">
        <v>17</v>
      </c>
      <c r="D67" s="30">
        <v>14</v>
      </c>
      <c r="E67" s="93">
        <v>175</v>
      </c>
      <c r="F67" s="29">
        <v>19</v>
      </c>
      <c r="G67" s="29">
        <v>4</v>
      </c>
      <c r="H67" s="29">
        <v>102</v>
      </c>
      <c r="I67" s="29">
        <v>55</v>
      </c>
      <c r="J67" s="29">
        <v>99</v>
      </c>
      <c r="K67" s="30">
        <v>33</v>
      </c>
    </row>
    <row r="68" spans="1:11" s="17" customFormat="1" ht="12.75">
      <c r="A68" s="55" t="s">
        <v>129</v>
      </c>
      <c r="B68" s="28">
        <v>80</v>
      </c>
      <c r="C68" s="29">
        <v>13</v>
      </c>
      <c r="D68" s="30">
        <v>21</v>
      </c>
      <c r="E68" s="93">
        <v>184</v>
      </c>
      <c r="F68" s="29">
        <v>22</v>
      </c>
      <c r="G68" s="29">
        <v>11</v>
      </c>
      <c r="H68" s="29">
        <v>69</v>
      </c>
      <c r="I68" s="29">
        <v>43</v>
      </c>
      <c r="J68" s="29">
        <v>85</v>
      </c>
      <c r="K68" s="30">
        <v>27</v>
      </c>
    </row>
    <row r="69" spans="1:11" s="17" customFormat="1" ht="12.75">
      <c r="A69" s="55" t="s">
        <v>130</v>
      </c>
      <c r="B69" s="28">
        <v>64</v>
      </c>
      <c r="C69" s="29">
        <v>9</v>
      </c>
      <c r="D69" s="30">
        <v>12</v>
      </c>
      <c r="E69" s="93">
        <v>225</v>
      </c>
      <c r="F69" s="29">
        <v>32</v>
      </c>
      <c r="G69" s="29">
        <v>1</v>
      </c>
      <c r="H69" s="29">
        <v>94</v>
      </c>
      <c r="I69" s="29">
        <v>60</v>
      </c>
      <c r="J69" s="29">
        <v>77</v>
      </c>
      <c r="K69" s="30">
        <v>44</v>
      </c>
    </row>
    <row r="70" spans="1:11" s="17" customFormat="1" ht="12.75">
      <c r="A70" s="68" t="s">
        <v>131</v>
      </c>
      <c r="B70" s="31">
        <v>44</v>
      </c>
      <c r="C70" s="32">
        <v>15</v>
      </c>
      <c r="D70" s="33">
        <v>11</v>
      </c>
      <c r="E70" s="94">
        <v>151</v>
      </c>
      <c r="F70" s="32">
        <v>15</v>
      </c>
      <c r="G70" s="32">
        <v>5</v>
      </c>
      <c r="H70" s="32">
        <v>60</v>
      </c>
      <c r="I70" s="32">
        <v>28</v>
      </c>
      <c r="J70" s="32">
        <v>53</v>
      </c>
      <c r="K70" s="33">
        <v>19</v>
      </c>
    </row>
    <row r="71" spans="1:11" s="18" customFormat="1" ht="12.75">
      <c r="A71" s="6" t="s">
        <v>0</v>
      </c>
      <c r="B71" s="34">
        <f aca="true" t="shared" si="0" ref="B71:K71">SUM(B7:B70)</f>
        <v>3228</v>
      </c>
      <c r="C71" s="34">
        <f t="shared" si="0"/>
        <v>689</v>
      </c>
      <c r="D71" s="34">
        <f t="shared" si="0"/>
        <v>718</v>
      </c>
      <c r="E71" s="34">
        <f t="shared" si="0"/>
        <v>8644</v>
      </c>
      <c r="F71" s="34">
        <f t="shared" si="0"/>
        <v>918</v>
      </c>
      <c r="G71" s="34">
        <f t="shared" si="0"/>
        <v>239</v>
      </c>
      <c r="H71" s="34">
        <f t="shared" si="0"/>
        <v>3810</v>
      </c>
      <c r="I71" s="34">
        <f t="shared" si="0"/>
        <v>1946</v>
      </c>
      <c r="J71" s="34">
        <f t="shared" si="0"/>
        <v>3682</v>
      </c>
      <c r="K71" s="34">
        <f t="shared" si="0"/>
        <v>1209</v>
      </c>
    </row>
  </sheetData>
  <sheetProtection selectLockedCells="1"/>
  <mergeCells count="3">
    <mergeCell ref="B1:K1"/>
    <mergeCell ref="B2:K2"/>
    <mergeCell ref="B3:K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pane ySplit="6" topLeftCell="A7" activePane="bottomLeft" state="frozen"/>
      <selection pane="topLeft" activeCell="A7" sqref="A7"/>
      <selection pane="bottomLeft" activeCell="N26" sqref="N26"/>
    </sheetView>
  </sheetViews>
  <sheetFormatPr defaultColWidth="9.140625" defaultRowHeight="12.75"/>
  <cols>
    <col min="1" max="1" width="9.8515625" style="19" customWidth="1"/>
    <col min="2" max="12" width="7.28125" style="43" customWidth="1"/>
    <col min="13" max="13" width="7.28125" style="12" customWidth="1"/>
    <col min="14" max="16384" width="9.140625" style="12" customWidth="1"/>
  </cols>
  <sheetData>
    <row r="1" spans="1:13" ht="12.75">
      <c r="A1" s="13"/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3" s="15" customFormat="1" ht="12.75">
      <c r="A2" s="14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s="15" customFormat="1" ht="12.75">
      <c r="A3" s="39"/>
      <c r="B3" s="131" t="s">
        <v>23</v>
      </c>
      <c r="C3" s="131"/>
      <c r="D3" s="131"/>
      <c r="E3" s="131"/>
      <c r="F3" s="132" t="s">
        <v>17</v>
      </c>
      <c r="G3" s="133"/>
      <c r="H3" s="132" t="s">
        <v>18</v>
      </c>
      <c r="I3" s="134"/>
      <c r="J3" s="134"/>
      <c r="K3" s="134"/>
      <c r="L3" s="134"/>
      <c r="M3" s="133"/>
    </row>
    <row r="4" spans="1:13" ht="12.75">
      <c r="A4" s="40"/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3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s="16" customFormat="1" ht="99.75" customHeight="1" thickBot="1">
      <c r="A5" s="44" t="s">
        <v>16</v>
      </c>
      <c r="B5" s="3" t="s">
        <v>206</v>
      </c>
      <c r="C5" s="3" t="s">
        <v>207</v>
      </c>
      <c r="D5" s="3" t="s">
        <v>152</v>
      </c>
      <c r="E5" s="3" t="s">
        <v>52</v>
      </c>
      <c r="F5" s="3" t="s">
        <v>208</v>
      </c>
      <c r="G5" s="3" t="s">
        <v>209</v>
      </c>
      <c r="H5" s="3" t="s">
        <v>210</v>
      </c>
      <c r="I5" s="3" t="s">
        <v>211</v>
      </c>
      <c r="J5" s="3" t="s">
        <v>212</v>
      </c>
      <c r="K5" s="3" t="s">
        <v>154</v>
      </c>
      <c r="L5" s="3" t="s">
        <v>213</v>
      </c>
      <c r="M5" s="3" t="s">
        <v>214</v>
      </c>
    </row>
    <row r="6" spans="1:13" s="17" customFormat="1" ht="13.5" thickBot="1">
      <c r="A6" s="2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1"/>
    </row>
    <row r="7" spans="1:13" s="17" customFormat="1" ht="12.75">
      <c r="A7" s="55" t="s">
        <v>87</v>
      </c>
      <c r="B7" s="25">
        <v>13</v>
      </c>
      <c r="C7" s="26">
        <v>25</v>
      </c>
      <c r="D7" s="93">
        <v>176</v>
      </c>
      <c r="E7" s="30">
        <v>233</v>
      </c>
      <c r="F7" s="25">
        <v>121</v>
      </c>
      <c r="G7" s="89">
        <v>261</v>
      </c>
      <c r="H7" s="25">
        <v>37</v>
      </c>
      <c r="I7" s="26">
        <v>53</v>
      </c>
      <c r="J7" s="26">
        <v>39</v>
      </c>
      <c r="K7" s="26">
        <v>92</v>
      </c>
      <c r="L7" s="26">
        <v>151</v>
      </c>
      <c r="M7" s="89">
        <v>23</v>
      </c>
    </row>
    <row r="8" spans="1:13" s="17" customFormat="1" ht="12.75">
      <c r="A8" s="55" t="s">
        <v>88</v>
      </c>
      <c r="B8" s="28">
        <v>15</v>
      </c>
      <c r="C8" s="29">
        <v>35</v>
      </c>
      <c r="D8" s="93">
        <v>252</v>
      </c>
      <c r="E8" s="30">
        <v>289</v>
      </c>
      <c r="F8" s="28">
        <v>170</v>
      </c>
      <c r="G8" s="89">
        <v>331</v>
      </c>
      <c r="H8" s="28">
        <v>47</v>
      </c>
      <c r="I8" s="29">
        <v>92</v>
      </c>
      <c r="J8" s="29">
        <v>73</v>
      </c>
      <c r="K8" s="29">
        <v>65</v>
      </c>
      <c r="L8" s="29">
        <v>178</v>
      </c>
      <c r="M8" s="89">
        <v>36</v>
      </c>
    </row>
    <row r="9" spans="1:13" s="17" customFormat="1" ht="12.75">
      <c r="A9" s="55" t="s">
        <v>89</v>
      </c>
      <c r="B9" s="28">
        <v>12</v>
      </c>
      <c r="C9" s="29">
        <v>25</v>
      </c>
      <c r="D9" s="93">
        <v>119</v>
      </c>
      <c r="E9" s="30">
        <v>143</v>
      </c>
      <c r="F9" s="28">
        <v>103</v>
      </c>
      <c r="G9" s="89">
        <v>143</v>
      </c>
      <c r="H9" s="28">
        <v>32</v>
      </c>
      <c r="I9" s="29">
        <v>40</v>
      </c>
      <c r="J9" s="29">
        <v>45</v>
      </c>
      <c r="K9" s="29">
        <v>37</v>
      </c>
      <c r="L9" s="29">
        <v>94</v>
      </c>
      <c r="M9" s="89">
        <v>13</v>
      </c>
    </row>
    <row r="10" spans="1:13" s="17" customFormat="1" ht="12.75">
      <c r="A10" s="55" t="s">
        <v>90</v>
      </c>
      <c r="B10" s="28">
        <v>24</v>
      </c>
      <c r="C10" s="29">
        <v>38</v>
      </c>
      <c r="D10" s="93">
        <v>262</v>
      </c>
      <c r="E10" s="30">
        <v>270</v>
      </c>
      <c r="F10" s="28">
        <v>195</v>
      </c>
      <c r="G10" s="89">
        <v>305</v>
      </c>
      <c r="H10" s="28">
        <v>57</v>
      </c>
      <c r="I10" s="29">
        <v>83</v>
      </c>
      <c r="J10" s="29">
        <v>90</v>
      </c>
      <c r="K10" s="29">
        <v>61</v>
      </c>
      <c r="L10" s="29">
        <v>195</v>
      </c>
      <c r="M10" s="89">
        <v>43</v>
      </c>
    </row>
    <row r="11" spans="1:13" s="17" customFormat="1" ht="12.75">
      <c r="A11" s="55" t="s">
        <v>91</v>
      </c>
      <c r="B11" s="28">
        <v>33</v>
      </c>
      <c r="C11" s="29">
        <v>50</v>
      </c>
      <c r="D11" s="93">
        <v>177</v>
      </c>
      <c r="E11" s="30">
        <v>264</v>
      </c>
      <c r="F11" s="28">
        <v>140</v>
      </c>
      <c r="G11" s="89">
        <v>277</v>
      </c>
      <c r="H11" s="28">
        <v>73</v>
      </c>
      <c r="I11" s="29">
        <v>43</v>
      </c>
      <c r="J11" s="29">
        <v>84</v>
      </c>
      <c r="K11" s="29">
        <v>87</v>
      </c>
      <c r="L11" s="29">
        <v>144</v>
      </c>
      <c r="M11" s="89">
        <v>33</v>
      </c>
    </row>
    <row r="12" spans="1:13" s="17" customFormat="1" ht="12.75">
      <c r="A12" s="55" t="s">
        <v>92</v>
      </c>
      <c r="B12" s="28">
        <v>23</v>
      </c>
      <c r="C12" s="29">
        <v>63</v>
      </c>
      <c r="D12" s="93">
        <v>178</v>
      </c>
      <c r="E12" s="30">
        <v>150</v>
      </c>
      <c r="F12" s="28">
        <v>116</v>
      </c>
      <c r="G12" s="89">
        <v>199</v>
      </c>
      <c r="H12" s="28">
        <v>78</v>
      </c>
      <c r="I12" s="29">
        <v>57</v>
      </c>
      <c r="J12" s="29">
        <v>62</v>
      </c>
      <c r="K12" s="29">
        <v>48</v>
      </c>
      <c r="L12" s="29">
        <v>100</v>
      </c>
      <c r="M12" s="89">
        <v>27</v>
      </c>
    </row>
    <row r="13" spans="1:13" s="17" customFormat="1" ht="12.75">
      <c r="A13" s="55" t="s">
        <v>93</v>
      </c>
      <c r="B13" s="28">
        <v>11</v>
      </c>
      <c r="C13" s="29">
        <v>18</v>
      </c>
      <c r="D13" s="93">
        <v>160</v>
      </c>
      <c r="E13" s="30">
        <v>160</v>
      </c>
      <c r="F13" s="28">
        <v>110</v>
      </c>
      <c r="G13" s="89">
        <v>194</v>
      </c>
      <c r="H13" s="28">
        <v>28</v>
      </c>
      <c r="I13" s="29">
        <v>29</v>
      </c>
      <c r="J13" s="29">
        <v>71</v>
      </c>
      <c r="K13" s="29">
        <v>51</v>
      </c>
      <c r="L13" s="29">
        <v>100</v>
      </c>
      <c r="M13" s="89">
        <v>14</v>
      </c>
    </row>
    <row r="14" spans="1:13" s="17" customFormat="1" ht="12.75">
      <c r="A14" s="55" t="s">
        <v>94</v>
      </c>
      <c r="B14" s="28">
        <v>9</v>
      </c>
      <c r="C14" s="29">
        <v>22</v>
      </c>
      <c r="D14" s="93">
        <v>106</v>
      </c>
      <c r="E14" s="30">
        <v>141</v>
      </c>
      <c r="F14" s="28">
        <v>79</v>
      </c>
      <c r="G14" s="89">
        <v>160</v>
      </c>
      <c r="H14" s="28">
        <v>29</v>
      </c>
      <c r="I14" s="29">
        <v>36</v>
      </c>
      <c r="J14" s="29">
        <v>29</v>
      </c>
      <c r="K14" s="29">
        <v>47</v>
      </c>
      <c r="L14" s="29">
        <v>79</v>
      </c>
      <c r="M14" s="89">
        <v>19</v>
      </c>
    </row>
    <row r="15" spans="1:13" s="17" customFormat="1" ht="12.75">
      <c r="A15" s="55" t="s">
        <v>95</v>
      </c>
      <c r="B15" s="28">
        <v>5</v>
      </c>
      <c r="C15" s="29">
        <v>12</v>
      </c>
      <c r="D15" s="93">
        <v>104</v>
      </c>
      <c r="E15" s="30">
        <v>129</v>
      </c>
      <c r="F15" s="28">
        <v>71</v>
      </c>
      <c r="G15" s="89">
        <v>149</v>
      </c>
      <c r="H15" s="28">
        <v>15</v>
      </c>
      <c r="I15" s="29">
        <v>23</v>
      </c>
      <c r="J15" s="29">
        <v>42</v>
      </c>
      <c r="K15" s="29">
        <v>55</v>
      </c>
      <c r="L15" s="29">
        <v>68</v>
      </c>
      <c r="M15" s="89">
        <v>11</v>
      </c>
    </row>
    <row r="16" spans="1:13" s="17" customFormat="1" ht="12.75">
      <c r="A16" s="55" t="s">
        <v>96</v>
      </c>
      <c r="B16" s="28">
        <v>8</v>
      </c>
      <c r="C16" s="29">
        <v>21</v>
      </c>
      <c r="D16" s="93">
        <v>219</v>
      </c>
      <c r="E16" s="30">
        <v>219</v>
      </c>
      <c r="F16" s="28">
        <v>137</v>
      </c>
      <c r="G16" s="89">
        <v>277</v>
      </c>
      <c r="H16" s="28">
        <v>28</v>
      </c>
      <c r="I16" s="29">
        <v>44</v>
      </c>
      <c r="J16" s="29">
        <v>68</v>
      </c>
      <c r="K16" s="29">
        <v>121</v>
      </c>
      <c r="L16" s="29">
        <v>131</v>
      </c>
      <c r="M16" s="89">
        <v>35</v>
      </c>
    </row>
    <row r="17" spans="1:13" s="17" customFormat="1" ht="12.75">
      <c r="A17" s="55" t="s">
        <v>97</v>
      </c>
      <c r="B17" s="28">
        <v>11</v>
      </c>
      <c r="C17" s="29">
        <v>29</v>
      </c>
      <c r="D17" s="93">
        <v>135</v>
      </c>
      <c r="E17" s="30">
        <v>125</v>
      </c>
      <c r="F17" s="28">
        <v>100</v>
      </c>
      <c r="G17" s="89">
        <v>147</v>
      </c>
      <c r="H17" s="28">
        <v>34</v>
      </c>
      <c r="I17" s="29">
        <v>25</v>
      </c>
      <c r="J17" s="29">
        <v>45</v>
      </c>
      <c r="K17" s="29">
        <v>98</v>
      </c>
      <c r="L17" s="29">
        <v>62</v>
      </c>
      <c r="M17" s="89">
        <v>14</v>
      </c>
    </row>
    <row r="18" spans="1:13" s="17" customFormat="1" ht="12.75">
      <c r="A18" s="55" t="s">
        <v>98</v>
      </c>
      <c r="B18" s="28">
        <v>19</v>
      </c>
      <c r="C18" s="29">
        <v>27</v>
      </c>
      <c r="D18" s="93">
        <v>158</v>
      </c>
      <c r="E18" s="30">
        <v>158</v>
      </c>
      <c r="F18" s="28">
        <v>110</v>
      </c>
      <c r="G18" s="89">
        <v>208</v>
      </c>
      <c r="H18" s="28">
        <v>44</v>
      </c>
      <c r="I18" s="29">
        <v>32</v>
      </c>
      <c r="J18" s="29">
        <v>42</v>
      </c>
      <c r="K18" s="29">
        <v>100</v>
      </c>
      <c r="L18" s="29">
        <v>102</v>
      </c>
      <c r="M18" s="89">
        <v>16</v>
      </c>
    </row>
    <row r="19" spans="1:13" s="17" customFormat="1" ht="12.75">
      <c r="A19" s="55" t="s">
        <v>99</v>
      </c>
      <c r="B19" s="28">
        <v>12</v>
      </c>
      <c r="C19" s="29">
        <v>6</v>
      </c>
      <c r="D19" s="93">
        <v>80</v>
      </c>
      <c r="E19" s="30">
        <v>85</v>
      </c>
      <c r="F19" s="28">
        <v>72</v>
      </c>
      <c r="G19" s="89">
        <v>88</v>
      </c>
      <c r="H19" s="28">
        <v>18</v>
      </c>
      <c r="I19" s="29">
        <v>20</v>
      </c>
      <c r="J19" s="29">
        <v>27</v>
      </c>
      <c r="K19" s="29">
        <v>49</v>
      </c>
      <c r="L19" s="29">
        <v>49</v>
      </c>
      <c r="M19" s="89">
        <v>10</v>
      </c>
    </row>
    <row r="20" spans="1:13" s="17" customFormat="1" ht="12.75">
      <c r="A20" s="55" t="s">
        <v>100</v>
      </c>
      <c r="B20" s="28">
        <v>11</v>
      </c>
      <c r="C20" s="29">
        <v>31</v>
      </c>
      <c r="D20" s="93">
        <v>173</v>
      </c>
      <c r="E20" s="30">
        <v>176</v>
      </c>
      <c r="F20" s="28">
        <v>150</v>
      </c>
      <c r="G20" s="89">
        <v>185</v>
      </c>
      <c r="H20" s="28">
        <v>41</v>
      </c>
      <c r="I20" s="29">
        <v>63</v>
      </c>
      <c r="J20" s="29">
        <v>44</v>
      </c>
      <c r="K20" s="29">
        <v>30</v>
      </c>
      <c r="L20" s="29">
        <v>183</v>
      </c>
      <c r="M20" s="89">
        <v>14</v>
      </c>
    </row>
    <row r="21" spans="1:13" s="17" customFormat="1" ht="12.75">
      <c r="A21" s="55" t="s">
        <v>101</v>
      </c>
      <c r="B21" s="28">
        <v>30</v>
      </c>
      <c r="C21" s="29">
        <v>42</v>
      </c>
      <c r="D21" s="93">
        <v>250</v>
      </c>
      <c r="E21" s="30">
        <v>223</v>
      </c>
      <c r="F21" s="28">
        <v>234</v>
      </c>
      <c r="G21" s="89">
        <v>220</v>
      </c>
      <c r="H21" s="28">
        <v>71</v>
      </c>
      <c r="I21" s="29">
        <v>92</v>
      </c>
      <c r="J21" s="29">
        <v>145</v>
      </c>
      <c r="K21" s="29">
        <v>48</v>
      </c>
      <c r="L21" s="29">
        <v>166</v>
      </c>
      <c r="M21" s="89">
        <v>21</v>
      </c>
    </row>
    <row r="22" spans="1:13" s="17" customFormat="1" ht="12.75">
      <c r="A22" s="55" t="s">
        <v>102</v>
      </c>
      <c r="B22" s="28">
        <v>23</v>
      </c>
      <c r="C22" s="29">
        <v>60</v>
      </c>
      <c r="D22" s="93">
        <v>214</v>
      </c>
      <c r="E22" s="30">
        <v>202</v>
      </c>
      <c r="F22" s="28">
        <v>217</v>
      </c>
      <c r="G22" s="89">
        <v>188</v>
      </c>
      <c r="H22" s="28">
        <v>79</v>
      </c>
      <c r="I22" s="29">
        <v>65</v>
      </c>
      <c r="J22" s="29">
        <v>105</v>
      </c>
      <c r="K22" s="29">
        <v>33</v>
      </c>
      <c r="L22" s="29">
        <v>177</v>
      </c>
      <c r="M22" s="89">
        <v>28</v>
      </c>
    </row>
    <row r="23" spans="1:13" s="17" customFormat="1" ht="12.75">
      <c r="A23" s="55" t="s">
        <v>103</v>
      </c>
      <c r="B23" s="28">
        <v>29</v>
      </c>
      <c r="C23" s="29">
        <v>32</v>
      </c>
      <c r="D23" s="93">
        <v>300</v>
      </c>
      <c r="E23" s="30">
        <v>298</v>
      </c>
      <c r="F23" s="28">
        <v>251</v>
      </c>
      <c r="G23" s="89">
        <v>314</v>
      </c>
      <c r="H23" s="28">
        <v>59</v>
      </c>
      <c r="I23" s="29">
        <v>81</v>
      </c>
      <c r="J23" s="29">
        <v>123</v>
      </c>
      <c r="K23" s="29">
        <v>65</v>
      </c>
      <c r="L23" s="29">
        <v>268</v>
      </c>
      <c r="M23" s="89">
        <v>31</v>
      </c>
    </row>
    <row r="24" spans="1:13" s="17" customFormat="1" ht="12.75">
      <c r="A24" s="55" t="s">
        <v>104</v>
      </c>
      <c r="B24" s="28">
        <v>3</v>
      </c>
      <c r="C24" s="29">
        <v>6</v>
      </c>
      <c r="D24" s="93">
        <v>84</v>
      </c>
      <c r="E24" s="30">
        <v>106</v>
      </c>
      <c r="F24" s="28">
        <v>59</v>
      </c>
      <c r="G24" s="89">
        <v>111</v>
      </c>
      <c r="H24" s="28">
        <v>10</v>
      </c>
      <c r="I24" s="29">
        <v>27</v>
      </c>
      <c r="J24" s="29">
        <v>34</v>
      </c>
      <c r="K24" s="29">
        <v>37</v>
      </c>
      <c r="L24" s="29">
        <v>57</v>
      </c>
      <c r="M24" s="89">
        <v>5</v>
      </c>
    </row>
    <row r="25" spans="1:13" s="17" customFormat="1" ht="12.75">
      <c r="A25" s="55" t="s">
        <v>133</v>
      </c>
      <c r="B25" s="31">
        <v>6</v>
      </c>
      <c r="C25" s="32">
        <v>14</v>
      </c>
      <c r="D25" s="93">
        <v>45</v>
      </c>
      <c r="E25" s="30">
        <v>36</v>
      </c>
      <c r="F25" s="31">
        <v>26</v>
      </c>
      <c r="G25" s="89">
        <v>49</v>
      </c>
      <c r="H25" s="31">
        <v>16</v>
      </c>
      <c r="I25" s="32">
        <v>8</v>
      </c>
      <c r="J25" s="32">
        <v>24</v>
      </c>
      <c r="K25" s="32">
        <v>14</v>
      </c>
      <c r="L25" s="32">
        <v>14</v>
      </c>
      <c r="M25" s="89">
        <v>6</v>
      </c>
    </row>
    <row r="26" spans="1:13" s="18" customFormat="1" ht="12.75">
      <c r="A26" s="6" t="s">
        <v>0</v>
      </c>
      <c r="B26" s="34">
        <f aca="true" t="shared" si="0" ref="B26:M26">SUM(B7:B25)</f>
        <v>297</v>
      </c>
      <c r="C26" s="34">
        <f t="shared" si="0"/>
        <v>556</v>
      </c>
      <c r="D26" s="34">
        <f t="shared" si="0"/>
        <v>3192</v>
      </c>
      <c r="E26" s="34">
        <f t="shared" si="0"/>
        <v>3407</v>
      </c>
      <c r="F26" s="34">
        <f t="shared" si="0"/>
        <v>2461</v>
      </c>
      <c r="G26" s="34">
        <f t="shared" si="0"/>
        <v>3806</v>
      </c>
      <c r="H26" s="34">
        <f t="shared" si="0"/>
        <v>796</v>
      </c>
      <c r="I26" s="34">
        <f t="shared" si="0"/>
        <v>913</v>
      </c>
      <c r="J26" s="34">
        <f t="shared" si="0"/>
        <v>1192</v>
      </c>
      <c r="K26" s="34">
        <f t="shared" si="0"/>
        <v>1138</v>
      </c>
      <c r="L26" s="34">
        <f t="shared" si="0"/>
        <v>2318</v>
      </c>
      <c r="M26" s="34">
        <f t="shared" si="0"/>
        <v>399</v>
      </c>
    </row>
  </sheetData>
  <sheetProtection selectLockedCells="1"/>
  <mergeCells count="5">
    <mergeCell ref="B2:M2"/>
    <mergeCell ref="B3:E3"/>
    <mergeCell ref="F3:G3"/>
    <mergeCell ref="H3:M3"/>
    <mergeCell ref="B1:M1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pane ySplit="6" topLeftCell="A7" activePane="bottomLeft" state="frozen"/>
      <selection pane="topLeft" activeCell="A7" sqref="A7"/>
      <selection pane="bottomLeft" activeCell="G21" sqref="G21"/>
    </sheetView>
  </sheetViews>
  <sheetFormatPr defaultColWidth="9.140625" defaultRowHeight="12.75"/>
  <cols>
    <col min="1" max="1" width="9.8515625" style="19" customWidth="1"/>
    <col min="2" max="6" width="8.7109375" style="43" customWidth="1"/>
    <col min="7" max="16384" width="9.140625" style="12" customWidth="1"/>
  </cols>
  <sheetData>
    <row r="1" spans="1:6" ht="12.75">
      <c r="A1" s="13"/>
      <c r="B1" s="113"/>
      <c r="C1" s="114"/>
      <c r="D1" s="114"/>
      <c r="E1" s="114"/>
      <c r="F1" s="115"/>
    </row>
    <row r="2" spans="1:6" s="15" customFormat="1" ht="12.75">
      <c r="A2" s="14"/>
      <c r="B2" s="110" t="s">
        <v>49</v>
      </c>
      <c r="C2" s="111"/>
      <c r="D2" s="111"/>
      <c r="E2" s="111"/>
      <c r="F2" s="112"/>
    </row>
    <row r="3" spans="1:6" s="15" customFormat="1" ht="12.75">
      <c r="A3" s="39"/>
      <c r="B3" s="131" t="s">
        <v>23</v>
      </c>
      <c r="C3" s="131"/>
      <c r="D3" s="132" t="s">
        <v>17</v>
      </c>
      <c r="E3" s="134"/>
      <c r="F3" s="53" t="s">
        <v>18</v>
      </c>
    </row>
    <row r="4" spans="1:6" ht="12.75">
      <c r="A4" s="40"/>
      <c r="B4" s="1" t="s">
        <v>3</v>
      </c>
      <c r="C4" s="1" t="s">
        <v>4</v>
      </c>
      <c r="D4" s="1" t="s">
        <v>3</v>
      </c>
      <c r="E4" s="1" t="s">
        <v>4</v>
      </c>
      <c r="F4" s="1" t="s">
        <v>4</v>
      </c>
    </row>
    <row r="5" spans="1:6" s="16" customFormat="1" ht="99.75" customHeight="1" thickBot="1">
      <c r="A5" s="44" t="s">
        <v>16</v>
      </c>
      <c r="B5" s="3" t="s">
        <v>215</v>
      </c>
      <c r="C5" s="3" t="s">
        <v>64</v>
      </c>
      <c r="D5" s="3" t="s">
        <v>216</v>
      </c>
      <c r="E5" s="3" t="s">
        <v>141</v>
      </c>
      <c r="F5" s="3" t="s">
        <v>142</v>
      </c>
    </row>
    <row r="6" spans="1:6" s="17" customFormat="1" ht="13.5" thickBot="1">
      <c r="A6" s="20"/>
      <c r="B6" s="22"/>
      <c r="C6" s="22"/>
      <c r="D6" s="22"/>
      <c r="E6" s="22"/>
      <c r="F6" s="21"/>
    </row>
    <row r="7" spans="1:6" s="17" customFormat="1" ht="12.75">
      <c r="A7" s="55" t="s">
        <v>156</v>
      </c>
      <c r="B7" s="25">
        <v>70</v>
      </c>
      <c r="C7" s="60">
        <v>212</v>
      </c>
      <c r="D7" s="25">
        <v>72</v>
      </c>
      <c r="E7" s="93">
        <v>211</v>
      </c>
      <c r="F7" s="42">
        <v>208</v>
      </c>
    </row>
    <row r="8" spans="1:6" s="17" customFormat="1" ht="12.75">
      <c r="A8" s="55" t="s">
        <v>105</v>
      </c>
      <c r="B8" s="28">
        <v>49</v>
      </c>
      <c r="C8" s="60">
        <v>183</v>
      </c>
      <c r="D8" s="28">
        <v>49</v>
      </c>
      <c r="E8" s="93">
        <v>176</v>
      </c>
      <c r="F8" s="42">
        <v>178</v>
      </c>
    </row>
    <row r="9" spans="1:6" s="17" customFormat="1" ht="12.75">
      <c r="A9" s="55" t="s">
        <v>106</v>
      </c>
      <c r="B9" s="28">
        <v>64</v>
      </c>
      <c r="C9" s="60">
        <v>301</v>
      </c>
      <c r="D9" s="28">
        <v>64</v>
      </c>
      <c r="E9" s="93">
        <v>291</v>
      </c>
      <c r="F9" s="42">
        <v>298</v>
      </c>
    </row>
    <row r="10" spans="1:6" s="17" customFormat="1" ht="12.75">
      <c r="A10" s="55" t="s">
        <v>107</v>
      </c>
      <c r="B10" s="28">
        <v>87</v>
      </c>
      <c r="C10" s="60">
        <v>271</v>
      </c>
      <c r="D10" s="28">
        <v>82</v>
      </c>
      <c r="E10" s="93">
        <v>272</v>
      </c>
      <c r="F10" s="42">
        <v>275</v>
      </c>
    </row>
    <row r="11" spans="1:6" s="17" customFormat="1" ht="12.75">
      <c r="A11" s="55" t="s">
        <v>108</v>
      </c>
      <c r="B11" s="28">
        <v>63</v>
      </c>
      <c r="C11" s="60">
        <v>351</v>
      </c>
      <c r="D11" s="28">
        <v>66</v>
      </c>
      <c r="E11" s="93">
        <v>350</v>
      </c>
      <c r="F11" s="42">
        <v>344</v>
      </c>
    </row>
    <row r="12" spans="1:6" s="17" customFormat="1" ht="12.75">
      <c r="A12" s="55" t="s">
        <v>109</v>
      </c>
      <c r="B12" s="28">
        <v>74</v>
      </c>
      <c r="C12" s="60">
        <v>276</v>
      </c>
      <c r="D12" s="28">
        <v>77</v>
      </c>
      <c r="E12" s="93">
        <v>266</v>
      </c>
      <c r="F12" s="42">
        <v>264</v>
      </c>
    </row>
    <row r="13" spans="1:6" s="17" customFormat="1" ht="12.75">
      <c r="A13" s="55" t="s">
        <v>110</v>
      </c>
      <c r="B13" s="28">
        <v>93</v>
      </c>
      <c r="C13" s="60">
        <v>332</v>
      </c>
      <c r="D13" s="28">
        <v>91</v>
      </c>
      <c r="E13" s="93">
        <v>324</v>
      </c>
      <c r="F13" s="42">
        <v>328</v>
      </c>
    </row>
    <row r="14" spans="1:6" s="17" customFormat="1" ht="12.75">
      <c r="A14" s="55" t="s">
        <v>111</v>
      </c>
      <c r="B14" s="28">
        <v>64</v>
      </c>
      <c r="C14" s="60">
        <v>245</v>
      </c>
      <c r="D14" s="28">
        <v>65</v>
      </c>
      <c r="E14" s="93">
        <v>244</v>
      </c>
      <c r="F14" s="42">
        <v>239</v>
      </c>
    </row>
    <row r="15" spans="1:6" s="17" customFormat="1" ht="12.75">
      <c r="A15" s="55" t="s">
        <v>112</v>
      </c>
      <c r="B15" s="28">
        <v>103</v>
      </c>
      <c r="C15" s="60">
        <v>190</v>
      </c>
      <c r="D15" s="28">
        <v>105</v>
      </c>
      <c r="E15" s="93">
        <v>189</v>
      </c>
      <c r="F15" s="42">
        <v>187</v>
      </c>
    </row>
    <row r="16" spans="1:6" s="17" customFormat="1" ht="12.75">
      <c r="A16" s="55" t="s">
        <v>113</v>
      </c>
      <c r="B16" s="28">
        <v>50</v>
      </c>
      <c r="C16" s="60">
        <v>318</v>
      </c>
      <c r="D16" s="28">
        <v>53</v>
      </c>
      <c r="E16" s="93">
        <v>318</v>
      </c>
      <c r="F16" s="42">
        <v>318</v>
      </c>
    </row>
    <row r="17" spans="1:6" s="17" customFormat="1" ht="12.75">
      <c r="A17" s="55" t="s">
        <v>114</v>
      </c>
      <c r="B17" s="28">
        <v>78</v>
      </c>
      <c r="C17" s="60">
        <v>299</v>
      </c>
      <c r="D17" s="28">
        <v>77</v>
      </c>
      <c r="E17" s="93">
        <v>291</v>
      </c>
      <c r="F17" s="42">
        <v>293</v>
      </c>
    </row>
    <row r="18" spans="1:6" s="17" customFormat="1" ht="12.75">
      <c r="A18" s="55" t="s">
        <v>115</v>
      </c>
      <c r="B18" s="28">
        <v>89</v>
      </c>
      <c r="C18" s="60">
        <v>228</v>
      </c>
      <c r="D18" s="28">
        <v>91</v>
      </c>
      <c r="E18" s="93">
        <v>219</v>
      </c>
      <c r="F18" s="42">
        <v>223</v>
      </c>
    </row>
    <row r="19" spans="1:6" s="17" customFormat="1" ht="12.75">
      <c r="A19" s="55" t="s">
        <v>116</v>
      </c>
      <c r="B19" s="28">
        <v>106</v>
      </c>
      <c r="C19" s="60">
        <v>178</v>
      </c>
      <c r="D19" s="28">
        <v>103</v>
      </c>
      <c r="E19" s="93">
        <v>169</v>
      </c>
      <c r="F19" s="42">
        <v>173</v>
      </c>
    </row>
    <row r="20" spans="1:6" s="17" customFormat="1" ht="12.75">
      <c r="A20" s="55" t="s">
        <v>117</v>
      </c>
      <c r="B20" s="31">
        <v>97</v>
      </c>
      <c r="C20" s="91">
        <v>315</v>
      </c>
      <c r="D20" s="31">
        <v>95</v>
      </c>
      <c r="E20" s="94">
        <v>308</v>
      </c>
      <c r="F20" s="52">
        <v>305</v>
      </c>
    </row>
    <row r="21" spans="1:6" s="18" customFormat="1" ht="12.75">
      <c r="A21" s="6" t="s">
        <v>0</v>
      </c>
      <c r="B21" s="34">
        <f>SUM(B7:B20)</f>
        <v>1087</v>
      </c>
      <c r="C21" s="77">
        <f>SUM(C7:C20)</f>
        <v>3699</v>
      </c>
      <c r="D21" s="34">
        <f>SUM(D7:D20)</f>
        <v>1090</v>
      </c>
      <c r="E21" s="34">
        <f>SUM(E7:E20)</f>
        <v>3628</v>
      </c>
      <c r="F21" s="34">
        <f>SUM(F7:F20)</f>
        <v>3633</v>
      </c>
    </row>
  </sheetData>
  <sheetProtection selectLockedCells="1"/>
  <mergeCells count="4">
    <mergeCell ref="B2:F2"/>
    <mergeCell ref="B3:C3"/>
    <mergeCell ref="D3:E3"/>
    <mergeCell ref="B1:F1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pane ySplit="6" topLeftCell="A7" activePane="bottomLeft" state="frozen"/>
      <selection pane="topLeft" activeCell="A7" sqref="A7"/>
      <selection pane="bottomLeft" activeCell="G21" sqref="G21"/>
    </sheetView>
  </sheetViews>
  <sheetFormatPr defaultColWidth="9.140625" defaultRowHeight="12.75"/>
  <cols>
    <col min="1" max="1" width="9.8515625" style="19" customWidth="1"/>
    <col min="2" max="5" width="8.7109375" style="43" customWidth="1"/>
    <col min="6" max="6" width="8.7109375" style="12" customWidth="1"/>
    <col min="7" max="16384" width="9.140625" style="12" customWidth="1"/>
  </cols>
  <sheetData>
    <row r="1" spans="1:6" ht="12.75">
      <c r="A1" s="13"/>
      <c r="B1" s="86"/>
      <c r="C1" s="64"/>
      <c r="D1" s="64"/>
      <c r="E1" s="64"/>
      <c r="F1" s="65"/>
    </row>
    <row r="2" spans="1:6" s="15" customFormat="1" ht="12.75">
      <c r="A2" s="14"/>
      <c r="B2" s="110" t="s">
        <v>51</v>
      </c>
      <c r="C2" s="111"/>
      <c r="D2" s="111"/>
      <c r="E2" s="111"/>
      <c r="F2" s="112"/>
    </row>
    <row r="3" spans="1:6" s="15" customFormat="1" ht="12.75">
      <c r="A3" s="39"/>
      <c r="B3" s="87" t="s">
        <v>23</v>
      </c>
      <c r="C3" s="87" t="s">
        <v>17</v>
      </c>
      <c r="D3" s="132" t="s">
        <v>18</v>
      </c>
      <c r="E3" s="134"/>
      <c r="F3" s="133"/>
    </row>
    <row r="4" spans="1:6" ht="12.75">
      <c r="A4" s="40"/>
      <c r="B4" s="1" t="s">
        <v>4</v>
      </c>
      <c r="C4" s="1" t="s">
        <v>4</v>
      </c>
      <c r="D4" s="1" t="s">
        <v>3</v>
      </c>
      <c r="E4" s="1" t="s">
        <v>4</v>
      </c>
      <c r="F4" s="1" t="s">
        <v>4</v>
      </c>
    </row>
    <row r="5" spans="1:6" s="16" customFormat="1" ht="99.75" customHeight="1" thickBot="1">
      <c r="A5" s="44" t="s">
        <v>16</v>
      </c>
      <c r="B5" s="3" t="s">
        <v>217</v>
      </c>
      <c r="C5" s="3" t="s">
        <v>143</v>
      </c>
      <c r="D5" s="3" t="s">
        <v>218</v>
      </c>
      <c r="E5" s="3" t="s">
        <v>50</v>
      </c>
      <c r="F5" s="3" t="s">
        <v>219</v>
      </c>
    </row>
    <row r="6" spans="1:6" s="17" customFormat="1" ht="13.5" thickBot="1">
      <c r="A6" s="20"/>
      <c r="B6" s="22"/>
      <c r="C6" s="22"/>
      <c r="D6" s="22"/>
      <c r="E6" s="22"/>
      <c r="F6" s="21"/>
    </row>
    <row r="7" spans="1:6" s="17" customFormat="1" ht="12.75">
      <c r="A7" s="55" t="s">
        <v>118</v>
      </c>
      <c r="B7" s="25">
        <v>187</v>
      </c>
      <c r="C7" s="28">
        <v>190</v>
      </c>
      <c r="D7" s="41">
        <v>80</v>
      </c>
      <c r="E7" s="60">
        <v>109</v>
      </c>
      <c r="F7" s="30">
        <v>83</v>
      </c>
    </row>
    <row r="8" spans="1:6" s="17" customFormat="1" ht="12.75">
      <c r="A8" s="55" t="s">
        <v>119</v>
      </c>
      <c r="B8" s="28">
        <v>219</v>
      </c>
      <c r="C8" s="28">
        <v>225</v>
      </c>
      <c r="D8" s="42">
        <v>71</v>
      </c>
      <c r="E8" s="60">
        <v>147</v>
      </c>
      <c r="F8" s="30">
        <v>102</v>
      </c>
    </row>
    <row r="9" spans="1:6" s="17" customFormat="1" ht="12.75">
      <c r="A9" s="55" t="s">
        <v>120</v>
      </c>
      <c r="B9" s="28">
        <v>250</v>
      </c>
      <c r="C9" s="28">
        <v>250</v>
      </c>
      <c r="D9" s="42">
        <v>52</v>
      </c>
      <c r="E9" s="60">
        <v>152</v>
      </c>
      <c r="F9" s="30">
        <v>121</v>
      </c>
    </row>
    <row r="10" spans="1:6" s="17" customFormat="1" ht="12.75">
      <c r="A10" s="55" t="s">
        <v>121</v>
      </c>
      <c r="B10" s="28">
        <v>286</v>
      </c>
      <c r="C10" s="28">
        <v>285</v>
      </c>
      <c r="D10" s="42">
        <v>95</v>
      </c>
      <c r="E10" s="60">
        <v>171</v>
      </c>
      <c r="F10" s="30">
        <v>133</v>
      </c>
    </row>
    <row r="11" spans="1:6" s="17" customFormat="1" ht="12.75">
      <c r="A11" s="55" t="s">
        <v>122</v>
      </c>
      <c r="B11" s="28">
        <v>212</v>
      </c>
      <c r="C11" s="28">
        <v>220</v>
      </c>
      <c r="D11" s="42">
        <v>117</v>
      </c>
      <c r="E11" s="60">
        <v>128</v>
      </c>
      <c r="F11" s="30">
        <v>108</v>
      </c>
    </row>
    <row r="12" spans="1:6" s="17" customFormat="1" ht="12.75">
      <c r="A12" s="55" t="s">
        <v>123</v>
      </c>
      <c r="B12" s="28">
        <v>455</v>
      </c>
      <c r="C12" s="28">
        <v>458</v>
      </c>
      <c r="D12" s="42">
        <v>111</v>
      </c>
      <c r="E12" s="60">
        <v>314</v>
      </c>
      <c r="F12" s="30">
        <v>170</v>
      </c>
    </row>
    <row r="13" spans="1:6" s="17" customFormat="1" ht="12.75">
      <c r="A13" s="55" t="s">
        <v>124</v>
      </c>
      <c r="B13" s="28">
        <v>340</v>
      </c>
      <c r="C13" s="28">
        <v>345</v>
      </c>
      <c r="D13" s="42">
        <v>76</v>
      </c>
      <c r="E13" s="60">
        <v>237</v>
      </c>
      <c r="F13" s="30">
        <v>123</v>
      </c>
    </row>
    <row r="14" spans="1:6" s="17" customFormat="1" ht="12.75">
      <c r="A14" s="55" t="s">
        <v>125</v>
      </c>
      <c r="B14" s="28">
        <v>221</v>
      </c>
      <c r="C14" s="28">
        <v>222</v>
      </c>
      <c r="D14" s="42">
        <v>105</v>
      </c>
      <c r="E14" s="60">
        <v>172</v>
      </c>
      <c r="F14" s="30">
        <v>85</v>
      </c>
    </row>
    <row r="15" spans="1:6" s="17" customFormat="1" ht="12.75">
      <c r="A15" s="55" t="s">
        <v>126</v>
      </c>
      <c r="B15" s="28">
        <v>309</v>
      </c>
      <c r="C15" s="28">
        <v>314</v>
      </c>
      <c r="D15" s="42">
        <v>69</v>
      </c>
      <c r="E15" s="60">
        <v>227</v>
      </c>
      <c r="F15" s="30">
        <v>116</v>
      </c>
    </row>
    <row r="16" spans="1:6" s="17" customFormat="1" ht="12.75">
      <c r="A16" s="55" t="s">
        <v>127</v>
      </c>
      <c r="B16" s="28">
        <v>250</v>
      </c>
      <c r="C16" s="28">
        <v>261</v>
      </c>
      <c r="D16" s="42">
        <v>87</v>
      </c>
      <c r="E16" s="60">
        <v>182</v>
      </c>
      <c r="F16" s="30">
        <v>102</v>
      </c>
    </row>
    <row r="17" spans="1:6" s="17" customFormat="1" ht="12.75">
      <c r="A17" s="55" t="s">
        <v>128</v>
      </c>
      <c r="B17" s="28">
        <v>404</v>
      </c>
      <c r="C17" s="28">
        <v>417</v>
      </c>
      <c r="D17" s="42">
        <v>79</v>
      </c>
      <c r="E17" s="60">
        <v>265</v>
      </c>
      <c r="F17" s="30">
        <v>170</v>
      </c>
    </row>
    <row r="18" spans="1:6" s="17" customFormat="1" ht="12.75">
      <c r="A18" s="55" t="s">
        <v>129</v>
      </c>
      <c r="B18" s="28">
        <v>388</v>
      </c>
      <c r="C18" s="28">
        <v>390</v>
      </c>
      <c r="D18" s="42">
        <v>96</v>
      </c>
      <c r="E18" s="60">
        <v>228</v>
      </c>
      <c r="F18" s="30">
        <v>178</v>
      </c>
    </row>
    <row r="19" spans="1:6" s="17" customFormat="1" ht="12.75">
      <c r="A19" s="55" t="s">
        <v>130</v>
      </c>
      <c r="B19" s="28">
        <v>455</v>
      </c>
      <c r="C19" s="28">
        <v>466</v>
      </c>
      <c r="D19" s="42">
        <v>67</v>
      </c>
      <c r="E19" s="60">
        <v>335</v>
      </c>
      <c r="F19" s="30">
        <v>172</v>
      </c>
    </row>
    <row r="20" spans="1:6" s="17" customFormat="1" ht="12.75">
      <c r="A20" s="68" t="s">
        <v>131</v>
      </c>
      <c r="B20" s="31">
        <v>285</v>
      </c>
      <c r="C20" s="31">
        <v>287</v>
      </c>
      <c r="D20" s="52">
        <v>56</v>
      </c>
      <c r="E20" s="91">
        <v>218</v>
      </c>
      <c r="F20" s="33">
        <v>87</v>
      </c>
    </row>
    <row r="21" spans="1:6" s="18" customFormat="1" ht="12.75">
      <c r="A21" s="6" t="s">
        <v>0</v>
      </c>
      <c r="B21" s="34">
        <f>SUM(B7:B20)</f>
        <v>4261</v>
      </c>
      <c r="C21" s="34">
        <f>SUM(C7:C20)</f>
        <v>4330</v>
      </c>
      <c r="D21" s="34">
        <f>SUM(D7:D20)</f>
        <v>1161</v>
      </c>
      <c r="E21" s="34">
        <f>SUM(E7:E20)</f>
        <v>2885</v>
      </c>
      <c r="F21" s="34">
        <f>SUM(F7:F20)</f>
        <v>1750</v>
      </c>
    </row>
  </sheetData>
  <sheetProtection selectLockedCells="1"/>
  <mergeCells count="2">
    <mergeCell ref="B2:F2"/>
    <mergeCell ref="D3:F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zoomScalePageLayoutView="0" workbookViewId="0" topLeftCell="A1">
      <pane ySplit="6" topLeftCell="A49" activePane="bottomLeft" state="frozen"/>
      <selection pane="topLeft" activeCell="A7" sqref="A7"/>
      <selection pane="bottomLeft" activeCell="L71" sqref="L71"/>
    </sheetView>
  </sheetViews>
  <sheetFormatPr defaultColWidth="9.140625" defaultRowHeight="12.75"/>
  <cols>
    <col min="1" max="1" width="9.8515625" style="19" customWidth="1"/>
    <col min="2" max="7" width="7.28125" style="43" customWidth="1"/>
    <col min="8" max="8" width="7.28125" style="12" customWidth="1"/>
    <col min="9" max="9" width="10.57421875" style="12" bestFit="1" customWidth="1"/>
    <col min="10" max="10" width="9.8515625" style="12" bestFit="1" customWidth="1"/>
    <col min="11" max="12" width="7.28125" style="12" customWidth="1"/>
    <col min="13" max="16384" width="9.140625" style="12" customWidth="1"/>
  </cols>
  <sheetData>
    <row r="1" spans="1:12" ht="12.75">
      <c r="A1" s="13"/>
      <c r="B1" s="113" t="s">
        <v>29</v>
      </c>
      <c r="C1" s="114"/>
      <c r="D1" s="114"/>
      <c r="E1" s="114"/>
      <c r="F1" s="114"/>
      <c r="G1" s="114"/>
      <c r="H1" s="38"/>
      <c r="I1" s="38"/>
      <c r="J1" s="65"/>
      <c r="K1" s="113"/>
      <c r="L1" s="115"/>
    </row>
    <row r="2" spans="1:12" s="15" customFormat="1" ht="12.75">
      <c r="A2" s="14"/>
      <c r="B2" s="107" t="s">
        <v>67</v>
      </c>
      <c r="C2" s="108"/>
      <c r="D2" s="108"/>
      <c r="E2" s="108"/>
      <c r="F2" s="108"/>
      <c r="G2" s="108"/>
      <c r="H2" s="4" t="s">
        <v>29</v>
      </c>
      <c r="I2" s="4" t="s">
        <v>29</v>
      </c>
      <c r="J2" s="4" t="s">
        <v>29</v>
      </c>
      <c r="K2" s="107" t="s">
        <v>29</v>
      </c>
      <c r="L2" s="109"/>
    </row>
    <row r="3" spans="1:12" s="15" customFormat="1" ht="12.75">
      <c r="A3" s="39"/>
      <c r="B3" s="131" t="s">
        <v>144</v>
      </c>
      <c r="C3" s="131"/>
      <c r="D3" s="131"/>
      <c r="E3" s="131"/>
      <c r="F3" s="131" t="s">
        <v>30</v>
      </c>
      <c r="G3" s="131"/>
      <c r="H3" s="5" t="s">
        <v>285</v>
      </c>
      <c r="I3" s="5" t="s">
        <v>11</v>
      </c>
      <c r="J3" s="62" t="s">
        <v>31</v>
      </c>
      <c r="K3" s="110" t="s">
        <v>32</v>
      </c>
      <c r="L3" s="112"/>
    </row>
    <row r="4" spans="1:12" ht="12.75">
      <c r="A4" s="40"/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</row>
    <row r="5" spans="1:12" s="16" customFormat="1" ht="99.75" customHeight="1" thickBot="1">
      <c r="A5" s="44" t="s">
        <v>16</v>
      </c>
      <c r="B5" s="3" t="s">
        <v>220</v>
      </c>
      <c r="C5" s="3" t="s">
        <v>221</v>
      </c>
      <c r="D5" s="3" t="s">
        <v>63</v>
      </c>
      <c r="E5" s="3" t="s">
        <v>222</v>
      </c>
      <c r="F5" s="3" t="s">
        <v>223</v>
      </c>
      <c r="G5" s="3" t="s">
        <v>224</v>
      </c>
      <c r="H5" s="3" t="s">
        <v>55</v>
      </c>
      <c r="I5" s="3" t="s">
        <v>56</v>
      </c>
      <c r="J5" s="3" t="s">
        <v>225</v>
      </c>
      <c r="K5" s="3" t="s">
        <v>57</v>
      </c>
      <c r="L5" s="3" t="s">
        <v>226</v>
      </c>
    </row>
    <row r="6" spans="1:12" s="17" customFormat="1" ht="13.5" thickBot="1">
      <c r="A6" s="20"/>
      <c r="B6" s="22"/>
      <c r="C6" s="22"/>
      <c r="D6" s="22"/>
      <c r="E6" s="22"/>
      <c r="F6" s="22"/>
      <c r="G6" s="22"/>
      <c r="H6" s="22"/>
      <c r="I6" s="22"/>
      <c r="J6" s="22"/>
      <c r="K6" s="22"/>
      <c r="L6" s="21"/>
    </row>
    <row r="7" spans="1:12" s="17" customFormat="1" ht="12.75">
      <c r="A7" s="67" t="s">
        <v>71</v>
      </c>
      <c r="B7" s="25">
        <v>126</v>
      </c>
      <c r="C7" s="26">
        <v>47</v>
      </c>
      <c r="D7" s="26">
        <v>148</v>
      </c>
      <c r="E7" s="27">
        <v>34</v>
      </c>
      <c r="F7" s="25">
        <v>237</v>
      </c>
      <c r="G7" s="26">
        <v>108</v>
      </c>
      <c r="H7" s="41">
        <v>333</v>
      </c>
      <c r="I7" s="41">
        <v>338</v>
      </c>
      <c r="J7" s="41">
        <v>321</v>
      </c>
      <c r="K7" s="41">
        <v>191</v>
      </c>
      <c r="L7" s="41">
        <v>164</v>
      </c>
    </row>
    <row r="8" spans="1:12" s="17" customFormat="1" ht="12.75">
      <c r="A8" s="55" t="s">
        <v>72</v>
      </c>
      <c r="B8" s="28">
        <v>64</v>
      </c>
      <c r="C8" s="29">
        <v>31</v>
      </c>
      <c r="D8" s="29">
        <v>89</v>
      </c>
      <c r="E8" s="30">
        <v>24</v>
      </c>
      <c r="F8" s="28">
        <v>85</v>
      </c>
      <c r="G8" s="29">
        <v>98</v>
      </c>
      <c r="H8" s="42">
        <v>189</v>
      </c>
      <c r="I8" s="42">
        <v>190</v>
      </c>
      <c r="J8" s="42">
        <v>175</v>
      </c>
      <c r="K8" s="42">
        <v>87</v>
      </c>
      <c r="L8" s="42">
        <v>110</v>
      </c>
    </row>
    <row r="9" spans="1:12" s="17" customFormat="1" ht="12.75">
      <c r="A9" s="55" t="s">
        <v>73</v>
      </c>
      <c r="B9" s="28">
        <v>119</v>
      </c>
      <c r="C9" s="29">
        <v>86</v>
      </c>
      <c r="D9" s="29">
        <v>235</v>
      </c>
      <c r="E9" s="30">
        <v>39</v>
      </c>
      <c r="F9" s="28">
        <v>209</v>
      </c>
      <c r="G9" s="29">
        <v>200</v>
      </c>
      <c r="H9" s="42">
        <v>413</v>
      </c>
      <c r="I9" s="42">
        <v>415</v>
      </c>
      <c r="J9" s="42">
        <v>395</v>
      </c>
      <c r="K9" s="42">
        <v>193</v>
      </c>
      <c r="L9" s="42">
        <v>231</v>
      </c>
    </row>
    <row r="10" spans="1:12" s="17" customFormat="1" ht="12.75">
      <c r="A10" s="55" t="s">
        <v>74</v>
      </c>
      <c r="B10" s="28">
        <v>19</v>
      </c>
      <c r="C10" s="29">
        <v>8</v>
      </c>
      <c r="D10" s="29">
        <v>19</v>
      </c>
      <c r="E10" s="30">
        <v>14</v>
      </c>
      <c r="F10" s="28">
        <v>29</v>
      </c>
      <c r="G10" s="29">
        <v>25</v>
      </c>
      <c r="H10" s="42">
        <v>57</v>
      </c>
      <c r="I10" s="42">
        <v>55</v>
      </c>
      <c r="J10" s="42">
        <v>53</v>
      </c>
      <c r="K10" s="42">
        <v>31</v>
      </c>
      <c r="L10" s="42">
        <v>29</v>
      </c>
    </row>
    <row r="11" spans="1:12" s="17" customFormat="1" ht="12.75">
      <c r="A11" s="55" t="s">
        <v>75</v>
      </c>
      <c r="B11" s="28">
        <v>82</v>
      </c>
      <c r="C11" s="29">
        <v>41</v>
      </c>
      <c r="D11" s="29">
        <v>88</v>
      </c>
      <c r="E11" s="30">
        <v>39</v>
      </c>
      <c r="F11" s="28">
        <v>149</v>
      </c>
      <c r="G11" s="29">
        <v>92</v>
      </c>
      <c r="H11" s="42">
        <v>225</v>
      </c>
      <c r="I11" s="42">
        <v>223</v>
      </c>
      <c r="J11" s="42">
        <v>207</v>
      </c>
      <c r="K11" s="42">
        <v>121</v>
      </c>
      <c r="L11" s="42">
        <v>128</v>
      </c>
    </row>
    <row r="12" spans="1:12" s="17" customFormat="1" ht="12.75">
      <c r="A12" s="55" t="s">
        <v>76</v>
      </c>
      <c r="B12" s="28">
        <v>93</v>
      </c>
      <c r="C12" s="29">
        <v>45</v>
      </c>
      <c r="D12" s="29">
        <v>95</v>
      </c>
      <c r="E12" s="30">
        <v>40</v>
      </c>
      <c r="F12" s="28">
        <v>162</v>
      </c>
      <c r="G12" s="29">
        <v>93</v>
      </c>
      <c r="H12" s="42">
        <v>251</v>
      </c>
      <c r="I12" s="42">
        <v>254</v>
      </c>
      <c r="J12" s="42">
        <v>242</v>
      </c>
      <c r="K12" s="42">
        <v>134</v>
      </c>
      <c r="L12" s="42">
        <v>134</v>
      </c>
    </row>
    <row r="13" spans="1:12" s="17" customFormat="1" ht="12.75">
      <c r="A13" s="55" t="s">
        <v>77</v>
      </c>
      <c r="B13" s="28">
        <v>101</v>
      </c>
      <c r="C13" s="29">
        <v>28</v>
      </c>
      <c r="D13" s="29">
        <v>75</v>
      </c>
      <c r="E13" s="30">
        <v>37</v>
      </c>
      <c r="F13" s="28">
        <v>144</v>
      </c>
      <c r="G13" s="29">
        <v>75</v>
      </c>
      <c r="H13" s="42">
        <v>202</v>
      </c>
      <c r="I13" s="42">
        <v>207</v>
      </c>
      <c r="J13" s="42">
        <v>198</v>
      </c>
      <c r="K13" s="42">
        <v>131</v>
      </c>
      <c r="L13" s="42">
        <v>105</v>
      </c>
    </row>
    <row r="14" spans="1:12" s="17" customFormat="1" ht="12.75">
      <c r="A14" s="55" t="s">
        <v>78</v>
      </c>
      <c r="B14" s="28">
        <v>21</v>
      </c>
      <c r="C14" s="29">
        <v>13</v>
      </c>
      <c r="D14" s="29">
        <v>20</v>
      </c>
      <c r="E14" s="30">
        <v>11</v>
      </c>
      <c r="F14" s="28">
        <v>44</v>
      </c>
      <c r="G14" s="29">
        <v>22</v>
      </c>
      <c r="H14" s="42">
        <v>67</v>
      </c>
      <c r="I14" s="42">
        <v>65</v>
      </c>
      <c r="J14" s="42">
        <v>63</v>
      </c>
      <c r="K14" s="42">
        <v>36</v>
      </c>
      <c r="L14" s="42">
        <v>34</v>
      </c>
    </row>
    <row r="15" spans="1:12" s="17" customFormat="1" ht="12.75">
      <c r="A15" s="55" t="s">
        <v>79</v>
      </c>
      <c r="B15" s="28">
        <v>79</v>
      </c>
      <c r="C15" s="29">
        <v>42</v>
      </c>
      <c r="D15" s="29">
        <v>112</v>
      </c>
      <c r="E15" s="30">
        <v>39</v>
      </c>
      <c r="F15" s="28">
        <v>166</v>
      </c>
      <c r="G15" s="29">
        <v>93</v>
      </c>
      <c r="H15" s="42">
        <v>248</v>
      </c>
      <c r="I15" s="42">
        <v>247</v>
      </c>
      <c r="J15" s="42">
        <v>235</v>
      </c>
      <c r="K15" s="42">
        <v>132</v>
      </c>
      <c r="L15" s="42">
        <v>131</v>
      </c>
    </row>
    <row r="16" spans="1:12" s="17" customFormat="1" ht="12.75">
      <c r="A16" s="55" t="s">
        <v>80</v>
      </c>
      <c r="B16" s="28">
        <v>96</v>
      </c>
      <c r="C16" s="29">
        <v>72</v>
      </c>
      <c r="D16" s="29">
        <v>146</v>
      </c>
      <c r="E16" s="30">
        <v>36</v>
      </c>
      <c r="F16" s="28">
        <v>221</v>
      </c>
      <c r="G16" s="29">
        <v>117</v>
      </c>
      <c r="H16" s="42">
        <v>327</v>
      </c>
      <c r="I16" s="42">
        <v>320</v>
      </c>
      <c r="J16" s="42">
        <v>306</v>
      </c>
      <c r="K16" s="42">
        <v>178</v>
      </c>
      <c r="L16" s="42">
        <v>178</v>
      </c>
    </row>
    <row r="17" spans="1:12" s="17" customFormat="1" ht="12.75">
      <c r="A17" s="54" t="s">
        <v>81</v>
      </c>
      <c r="B17" s="28">
        <v>111</v>
      </c>
      <c r="C17" s="29">
        <v>47</v>
      </c>
      <c r="D17" s="29">
        <v>86</v>
      </c>
      <c r="E17" s="30">
        <v>41</v>
      </c>
      <c r="F17" s="28">
        <v>172</v>
      </c>
      <c r="G17" s="29">
        <v>102</v>
      </c>
      <c r="H17" s="42">
        <v>258</v>
      </c>
      <c r="I17" s="42">
        <v>254</v>
      </c>
      <c r="J17" s="42">
        <v>241</v>
      </c>
      <c r="K17" s="42">
        <v>172</v>
      </c>
      <c r="L17" s="42">
        <v>111</v>
      </c>
    </row>
    <row r="18" spans="1:12" s="17" customFormat="1" ht="12.75">
      <c r="A18" s="55" t="s">
        <v>82</v>
      </c>
      <c r="B18" s="28">
        <v>54</v>
      </c>
      <c r="C18" s="29">
        <v>25</v>
      </c>
      <c r="D18" s="29">
        <v>62</v>
      </c>
      <c r="E18" s="30">
        <v>29</v>
      </c>
      <c r="F18" s="28">
        <v>87</v>
      </c>
      <c r="G18" s="29">
        <v>75</v>
      </c>
      <c r="H18" s="42">
        <v>158</v>
      </c>
      <c r="I18" s="42">
        <v>156</v>
      </c>
      <c r="J18" s="42">
        <v>146</v>
      </c>
      <c r="K18" s="42">
        <v>79</v>
      </c>
      <c r="L18" s="42">
        <v>95</v>
      </c>
    </row>
    <row r="19" spans="1:12" s="17" customFormat="1" ht="12.75">
      <c r="A19" s="55" t="s">
        <v>83</v>
      </c>
      <c r="B19" s="28">
        <v>157</v>
      </c>
      <c r="C19" s="29">
        <v>94</v>
      </c>
      <c r="D19" s="29">
        <v>117</v>
      </c>
      <c r="E19" s="30">
        <v>62</v>
      </c>
      <c r="F19" s="28">
        <v>239</v>
      </c>
      <c r="G19" s="29">
        <v>175</v>
      </c>
      <c r="H19" s="42">
        <v>425</v>
      </c>
      <c r="I19" s="42">
        <v>419</v>
      </c>
      <c r="J19" s="42">
        <v>408</v>
      </c>
      <c r="K19" s="42">
        <v>153</v>
      </c>
      <c r="L19" s="42">
        <v>275</v>
      </c>
    </row>
    <row r="20" spans="1:12" s="17" customFormat="1" ht="12.75">
      <c r="A20" s="55" t="s">
        <v>84</v>
      </c>
      <c r="B20" s="28">
        <v>66</v>
      </c>
      <c r="C20" s="29">
        <v>52</v>
      </c>
      <c r="D20" s="29">
        <v>44</v>
      </c>
      <c r="E20" s="30">
        <v>31</v>
      </c>
      <c r="F20" s="28">
        <v>115</v>
      </c>
      <c r="G20" s="29">
        <v>67</v>
      </c>
      <c r="H20" s="42">
        <v>183</v>
      </c>
      <c r="I20" s="42">
        <v>183</v>
      </c>
      <c r="J20" s="42">
        <v>174</v>
      </c>
      <c r="K20" s="42">
        <v>95</v>
      </c>
      <c r="L20" s="42">
        <v>94</v>
      </c>
    </row>
    <row r="21" spans="1:12" s="17" customFormat="1" ht="12.75">
      <c r="A21" s="55" t="s">
        <v>85</v>
      </c>
      <c r="B21" s="28">
        <v>44</v>
      </c>
      <c r="C21" s="29">
        <v>16</v>
      </c>
      <c r="D21" s="29">
        <v>44</v>
      </c>
      <c r="E21" s="30">
        <v>36</v>
      </c>
      <c r="F21" s="28">
        <v>74</v>
      </c>
      <c r="G21" s="29">
        <v>66</v>
      </c>
      <c r="H21" s="42">
        <v>131</v>
      </c>
      <c r="I21" s="42">
        <v>130</v>
      </c>
      <c r="J21" s="42">
        <v>129</v>
      </c>
      <c r="K21" s="42">
        <v>44</v>
      </c>
      <c r="L21" s="42">
        <v>102</v>
      </c>
    </row>
    <row r="22" spans="1:12" s="17" customFormat="1" ht="12.75">
      <c r="A22" s="55" t="s">
        <v>86</v>
      </c>
      <c r="B22" s="28">
        <v>50</v>
      </c>
      <c r="C22" s="29">
        <v>32</v>
      </c>
      <c r="D22" s="29">
        <v>34</v>
      </c>
      <c r="E22" s="30">
        <v>15</v>
      </c>
      <c r="F22" s="28">
        <v>80</v>
      </c>
      <c r="G22" s="29">
        <v>50</v>
      </c>
      <c r="H22" s="42">
        <v>135</v>
      </c>
      <c r="I22" s="42">
        <v>131</v>
      </c>
      <c r="J22" s="42">
        <v>129</v>
      </c>
      <c r="K22" s="42">
        <v>68</v>
      </c>
      <c r="L22" s="42">
        <v>63</v>
      </c>
    </row>
    <row r="23" spans="1:12" s="17" customFormat="1" ht="12.75">
      <c r="A23" s="55" t="s">
        <v>132</v>
      </c>
      <c r="B23" s="28">
        <v>28</v>
      </c>
      <c r="C23" s="29">
        <v>19</v>
      </c>
      <c r="D23" s="29">
        <v>38</v>
      </c>
      <c r="E23" s="30">
        <v>9</v>
      </c>
      <c r="F23" s="28">
        <v>51</v>
      </c>
      <c r="G23" s="29">
        <v>37</v>
      </c>
      <c r="H23" s="42">
        <v>89</v>
      </c>
      <c r="I23" s="42">
        <v>88</v>
      </c>
      <c r="J23" s="42">
        <v>84</v>
      </c>
      <c r="K23" s="42">
        <v>40</v>
      </c>
      <c r="L23" s="42">
        <v>48</v>
      </c>
    </row>
    <row r="24" spans="1:12" s="17" customFormat="1" ht="12.75">
      <c r="A24" s="55" t="s">
        <v>87</v>
      </c>
      <c r="B24" s="28">
        <v>130</v>
      </c>
      <c r="C24" s="29">
        <v>49</v>
      </c>
      <c r="D24" s="29">
        <v>134</v>
      </c>
      <c r="E24" s="30">
        <v>52</v>
      </c>
      <c r="F24" s="28">
        <v>224</v>
      </c>
      <c r="G24" s="29">
        <v>130</v>
      </c>
      <c r="H24" s="42">
        <v>335</v>
      </c>
      <c r="I24" s="42">
        <v>335</v>
      </c>
      <c r="J24" s="42">
        <v>323</v>
      </c>
      <c r="K24" s="42">
        <v>195</v>
      </c>
      <c r="L24" s="42">
        <v>165</v>
      </c>
    </row>
    <row r="25" spans="1:12" s="17" customFormat="1" ht="12.75">
      <c r="A25" s="55" t="s">
        <v>88</v>
      </c>
      <c r="B25" s="28">
        <v>192</v>
      </c>
      <c r="C25" s="29">
        <v>65</v>
      </c>
      <c r="D25" s="29">
        <v>183</v>
      </c>
      <c r="E25" s="30">
        <v>64</v>
      </c>
      <c r="F25" s="28">
        <v>283</v>
      </c>
      <c r="G25" s="29">
        <v>194</v>
      </c>
      <c r="H25" s="42">
        <v>455</v>
      </c>
      <c r="I25" s="42">
        <v>448</v>
      </c>
      <c r="J25" s="42">
        <v>418</v>
      </c>
      <c r="K25" s="42">
        <v>211</v>
      </c>
      <c r="L25" s="42">
        <v>253</v>
      </c>
    </row>
    <row r="26" spans="1:12" s="17" customFormat="1" ht="12.75">
      <c r="A26" s="55" t="s">
        <v>89</v>
      </c>
      <c r="B26" s="28">
        <v>80</v>
      </c>
      <c r="C26" s="29">
        <v>37</v>
      </c>
      <c r="D26" s="29">
        <v>82</v>
      </c>
      <c r="E26" s="30">
        <v>38</v>
      </c>
      <c r="F26" s="28">
        <v>123</v>
      </c>
      <c r="G26" s="29">
        <v>112</v>
      </c>
      <c r="H26" s="42">
        <v>227</v>
      </c>
      <c r="I26" s="42">
        <v>233</v>
      </c>
      <c r="J26" s="42">
        <v>218</v>
      </c>
      <c r="K26" s="42">
        <v>93</v>
      </c>
      <c r="L26" s="42">
        <v>148</v>
      </c>
    </row>
    <row r="27" spans="1:12" s="17" customFormat="1" ht="12.75">
      <c r="A27" s="55" t="s">
        <v>90</v>
      </c>
      <c r="B27" s="28">
        <v>188</v>
      </c>
      <c r="C27" s="29">
        <v>74</v>
      </c>
      <c r="D27" s="29">
        <v>135</v>
      </c>
      <c r="E27" s="30">
        <v>86</v>
      </c>
      <c r="F27" s="28">
        <v>287</v>
      </c>
      <c r="G27" s="29">
        <v>198</v>
      </c>
      <c r="H27" s="42">
        <v>460</v>
      </c>
      <c r="I27" s="42">
        <v>457</v>
      </c>
      <c r="J27" s="42">
        <v>437</v>
      </c>
      <c r="K27" s="42">
        <v>211</v>
      </c>
      <c r="L27" s="42">
        <v>270</v>
      </c>
    </row>
    <row r="28" spans="1:12" s="17" customFormat="1" ht="12.75">
      <c r="A28" s="55" t="s">
        <v>91</v>
      </c>
      <c r="B28" s="28">
        <v>161</v>
      </c>
      <c r="C28" s="29">
        <v>91</v>
      </c>
      <c r="D28" s="29">
        <v>125</v>
      </c>
      <c r="E28" s="30">
        <v>48</v>
      </c>
      <c r="F28" s="28">
        <v>264</v>
      </c>
      <c r="G28" s="29">
        <v>144</v>
      </c>
      <c r="H28" s="42">
        <v>396</v>
      </c>
      <c r="I28" s="42">
        <v>404</v>
      </c>
      <c r="J28" s="42">
        <v>382</v>
      </c>
      <c r="K28" s="42">
        <v>176</v>
      </c>
      <c r="L28" s="42">
        <v>238</v>
      </c>
    </row>
    <row r="29" spans="1:12" s="17" customFormat="1" ht="12.75">
      <c r="A29" s="55" t="s">
        <v>92</v>
      </c>
      <c r="B29" s="28">
        <v>110</v>
      </c>
      <c r="C29" s="29">
        <v>60</v>
      </c>
      <c r="D29" s="29">
        <v>98</v>
      </c>
      <c r="E29" s="30">
        <v>51</v>
      </c>
      <c r="F29" s="28">
        <v>171</v>
      </c>
      <c r="G29" s="29">
        <v>129</v>
      </c>
      <c r="H29" s="42">
        <v>289</v>
      </c>
      <c r="I29" s="42">
        <v>293</v>
      </c>
      <c r="J29" s="42">
        <v>276</v>
      </c>
      <c r="K29" s="42">
        <v>158</v>
      </c>
      <c r="L29" s="42">
        <v>146</v>
      </c>
    </row>
    <row r="30" spans="1:12" s="17" customFormat="1" ht="12.75">
      <c r="A30" s="55" t="s">
        <v>93</v>
      </c>
      <c r="B30" s="28">
        <v>111</v>
      </c>
      <c r="C30" s="29">
        <v>47</v>
      </c>
      <c r="D30" s="29">
        <v>90</v>
      </c>
      <c r="E30" s="30">
        <v>46</v>
      </c>
      <c r="F30" s="28">
        <v>160</v>
      </c>
      <c r="G30" s="29">
        <v>113</v>
      </c>
      <c r="H30" s="42">
        <v>267</v>
      </c>
      <c r="I30" s="42">
        <v>263</v>
      </c>
      <c r="J30" s="42">
        <v>248</v>
      </c>
      <c r="K30" s="42">
        <v>152</v>
      </c>
      <c r="L30" s="42">
        <v>123</v>
      </c>
    </row>
    <row r="31" spans="1:12" s="17" customFormat="1" ht="12.75">
      <c r="A31" s="55" t="s">
        <v>94</v>
      </c>
      <c r="B31" s="28">
        <v>87</v>
      </c>
      <c r="C31" s="29">
        <v>33</v>
      </c>
      <c r="D31" s="29">
        <v>79</v>
      </c>
      <c r="E31" s="30">
        <v>30</v>
      </c>
      <c r="F31" s="28">
        <v>132</v>
      </c>
      <c r="G31" s="29">
        <v>85</v>
      </c>
      <c r="H31" s="42">
        <v>213</v>
      </c>
      <c r="I31" s="42">
        <v>212</v>
      </c>
      <c r="J31" s="42">
        <v>199</v>
      </c>
      <c r="K31" s="42">
        <v>119</v>
      </c>
      <c r="L31" s="42">
        <v>102</v>
      </c>
    </row>
    <row r="32" spans="1:12" s="17" customFormat="1" ht="12.75">
      <c r="A32" s="55" t="s">
        <v>95</v>
      </c>
      <c r="B32" s="28">
        <v>55</v>
      </c>
      <c r="C32" s="29">
        <v>66</v>
      </c>
      <c r="D32" s="29">
        <v>81</v>
      </c>
      <c r="E32" s="30">
        <v>27</v>
      </c>
      <c r="F32" s="28">
        <v>123</v>
      </c>
      <c r="G32" s="29">
        <v>84</v>
      </c>
      <c r="H32" s="42">
        <v>197</v>
      </c>
      <c r="I32" s="42">
        <v>193</v>
      </c>
      <c r="J32" s="42">
        <v>179</v>
      </c>
      <c r="K32" s="42">
        <v>113</v>
      </c>
      <c r="L32" s="42">
        <v>97</v>
      </c>
    </row>
    <row r="33" spans="1:12" s="17" customFormat="1" ht="12.75">
      <c r="A33" s="55" t="s">
        <v>96</v>
      </c>
      <c r="B33" s="28">
        <v>126</v>
      </c>
      <c r="C33" s="29">
        <v>58</v>
      </c>
      <c r="D33" s="29">
        <v>165</v>
      </c>
      <c r="E33" s="30">
        <v>61</v>
      </c>
      <c r="F33" s="28">
        <v>224</v>
      </c>
      <c r="G33" s="29">
        <v>164</v>
      </c>
      <c r="H33" s="42">
        <v>388</v>
      </c>
      <c r="I33" s="42">
        <v>382</v>
      </c>
      <c r="J33" s="42">
        <v>358</v>
      </c>
      <c r="K33" s="42">
        <v>214</v>
      </c>
      <c r="L33" s="42">
        <v>189</v>
      </c>
    </row>
    <row r="34" spans="1:12" s="17" customFormat="1" ht="12.75">
      <c r="A34" s="55" t="s">
        <v>97</v>
      </c>
      <c r="B34" s="28">
        <v>66</v>
      </c>
      <c r="C34" s="29">
        <v>37</v>
      </c>
      <c r="D34" s="29">
        <v>108</v>
      </c>
      <c r="E34" s="30">
        <v>26</v>
      </c>
      <c r="F34" s="28">
        <v>139</v>
      </c>
      <c r="G34" s="29">
        <v>82</v>
      </c>
      <c r="H34" s="42">
        <v>215</v>
      </c>
      <c r="I34" s="42">
        <v>211</v>
      </c>
      <c r="J34" s="42">
        <v>199</v>
      </c>
      <c r="K34" s="42">
        <v>124</v>
      </c>
      <c r="L34" s="42">
        <v>112</v>
      </c>
    </row>
    <row r="35" spans="1:12" s="17" customFormat="1" ht="12.75">
      <c r="A35" s="55" t="s">
        <v>98</v>
      </c>
      <c r="B35" s="28">
        <v>86</v>
      </c>
      <c r="C35" s="29">
        <v>48</v>
      </c>
      <c r="D35" s="29">
        <v>117</v>
      </c>
      <c r="E35" s="30">
        <v>35</v>
      </c>
      <c r="F35" s="28">
        <v>139</v>
      </c>
      <c r="G35" s="29">
        <v>125</v>
      </c>
      <c r="H35" s="42">
        <v>265</v>
      </c>
      <c r="I35" s="42">
        <v>257</v>
      </c>
      <c r="J35" s="42">
        <v>234</v>
      </c>
      <c r="K35" s="42">
        <v>142</v>
      </c>
      <c r="L35" s="42">
        <v>136</v>
      </c>
    </row>
    <row r="36" spans="1:12" s="17" customFormat="1" ht="12.75">
      <c r="A36" s="55" t="s">
        <v>99</v>
      </c>
      <c r="B36" s="28">
        <v>35</v>
      </c>
      <c r="C36" s="29">
        <v>21</v>
      </c>
      <c r="D36" s="29">
        <v>82</v>
      </c>
      <c r="E36" s="30">
        <v>10</v>
      </c>
      <c r="F36" s="28">
        <v>76</v>
      </c>
      <c r="G36" s="29">
        <v>67</v>
      </c>
      <c r="H36" s="42">
        <v>139</v>
      </c>
      <c r="I36" s="42">
        <v>139</v>
      </c>
      <c r="J36" s="42">
        <v>134</v>
      </c>
      <c r="K36" s="42">
        <v>66</v>
      </c>
      <c r="L36" s="42">
        <v>77</v>
      </c>
    </row>
    <row r="37" spans="1:12" s="17" customFormat="1" ht="12.75">
      <c r="A37" s="55" t="s">
        <v>100</v>
      </c>
      <c r="B37" s="28">
        <v>103</v>
      </c>
      <c r="C37" s="29">
        <v>56</v>
      </c>
      <c r="D37" s="29">
        <v>138</v>
      </c>
      <c r="E37" s="30">
        <v>41</v>
      </c>
      <c r="F37" s="28">
        <v>164</v>
      </c>
      <c r="G37" s="29">
        <v>141</v>
      </c>
      <c r="H37" s="42">
        <v>307</v>
      </c>
      <c r="I37" s="42">
        <v>307</v>
      </c>
      <c r="J37" s="42">
        <v>293</v>
      </c>
      <c r="K37" s="42">
        <v>122</v>
      </c>
      <c r="L37" s="42">
        <v>185</v>
      </c>
    </row>
    <row r="38" spans="1:12" s="17" customFormat="1" ht="12.75">
      <c r="A38" s="55" t="s">
        <v>101</v>
      </c>
      <c r="B38" s="28">
        <v>147</v>
      </c>
      <c r="C38" s="29">
        <v>108</v>
      </c>
      <c r="D38" s="29">
        <v>156</v>
      </c>
      <c r="E38" s="30">
        <v>60</v>
      </c>
      <c r="F38" s="28">
        <v>236</v>
      </c>
      <c r="G38" s="29">
        <v>189</v>
      </c>
      <c r="H38" s="42">
        <v>418</v>
      </c>
      <c r="I38" s="42">
        <v>422</v>
      </c>
      <c r="J38" s="42">
        <v>407</v>
      </c>
      <c r="K38" s="42">
        <v>192</v>
      </c>
      <c r="L38" s="42">
        <v>234</v>
      </c>
    </row>
    <row r="39" spans="1:12" s="17" customFormat="1" ht="12.75">
      <c r="A39" s="55" t="s">
        <v>102</v>
      </c>
      <c r="B39" s="28">
        <v>131</v>
      </c>
      <c r="C39" s="29">
        <v>113</v>
      </c>
      <c r="D39" s="29">
        <v>130</v>
      </c>
      <c r="E39" s="30">
        <v>41</v>
      </c>
      <c r="F39" s="28">
        <v>214</v>
      </c>
      <c r="G39" s="29">
        <v>150</v>
      </c>
      <c r="H39" s="42">
        <v>371</v>
      </c>
      <c r="I39" s="42">
        <v>370</v>
      </c>
      <c r="J39" s="42">
        <v>358</v>
      </c>
      <c r="K39" s="42">
        <v>159</v>
      </c>
      <c r="L39" s="42">
        <v>206</v>
      </c>
    </row>
    <row r="40" spans="1:12" s="17" customFormat="1" ht="12.75">
      <c r="A40" s="55" t="s">
        <v>103</v>
      </c>
      <c r="B40" s="28">
        <v>199</v>
      </c>
      <c r="C40" s="29">
        <v>176</v>
      </c>
      <c r="D40" s="29">
        <v>154</v>
      </c>
      <c r="E40" s="30">
        <v>52</v>
      </c>
      <c r="F40" s="28">
        <v>298</v>
      </c>
      <c r="G40" s="29">
        <v>187</v>
      </c>
      <c r="H40" s="42">
        <v>522</v>
      </c>
      <c r="I40" s="42">
        <v>521</v>
      </c>
      <c r="J40" s="42">
        <v>496</v>
      </c>
      <c r="K40" s="42">
        <v>225</v>
      </c>
      <c r="L40" s="42">
        <v>268</v>
      </c>
    </row>
    <row r="41" spans="1:12" s="17" customFormat="1" ht="12.75">
      <c r="A41" s="55" t="s">
        <v>104</v>
      </c>
      <c r="B41" s="28">
        <v>81</v>
      </c>
      <c r="C41" s="29">
        <v>21</v>
      </c>
      <c r="D41" s="29">
        <v>55</v>
      </c>
      <c r="E41" s="30">
        <v>17</v>
      </c>
      <c r="F41" s="28">
        <v>104</v>
      </c>
      <c r="G41" s="29">
        <v>58</v>
      </c>
      <c r="H41" s="42">
        <v>158</v>
      </c>
      <c r="I41" s="42">
        <v>157</v>
      </c>
      <c r="J41" s="42">
        <v>144</v>
      </c>
      <c r="K41" s="42">
        <v>74</v>
      </c>
      <c r="L41" s="42">
        <v>86</v>
      </c>
    </row>
    <row r="42" spans="1:12" s="17" customFormat="1" ht="12.75">
      <c r="A42" s="55" t="s">
        <v>133</v>
      </c>
      <c r="B42" s="28">
        <v>16</v>
      </c>
      <c r="C42" s="29">
        <v>18</v>
      </c>
      <c r="D42" s="29">
        <v>33</v>
      </c>
      <c r="E42" s="30">
        <v>10</v>
      </c>
      <c r="F42" s="28">
        <v>35</v>
      </c>
      <c r="G42" s="29">
        <v>33</v>
      </c>
      <c r="H42" s="42">
        <v>68</v>
      </c>
      <c r="I42" s="42">
        <v>70</v>
      </c>
      <c r="J42" s="42">
        <v>68</v>
      </c>
      <c r="K42" s="42">
        <v>32</v>
      </c>
      <c r="L42" s="42">
        <v>41</v>
      </c>
    </row>
    <row r="43" spans="1:12" s="17" customFormat="1" ht="12.75">
      <c r="A43" s="55" t="s">
        <v>156</v>
      </c>
      <c r="B43" s="28">
        <v>76</v>
      </c>
      <c r="C43" s="29">
        <v>29</v>
      </c>
      <c r="D43" s="29">
        <v>74</v>
      </c>
      <c r="E43" s="30">
        <v>37</v>
      </c>
      <c r="F43" s="28">
        <v>123</v>
      </c>
      <c r="G43" s="29">
        <v>85</v>
      </c>
      <c r="H43" s="42">
        <v>203</v>
      </c>
      <c r="I43" s="42">
        <v>199</v>
      </c>
      <c r="J43" s="42">
        <v>196</v>
      </c>
      <c r="K43" s="42">
        <v>80</v>
      </c>
      <c r="L43" s="42">
        <v>133</v>
      </c>
    </row>
    <row r="44" spans="1:12" s="17" customFormat="1" ht="12.75">
      <c r="A44" s="55" t="s">
        <v>105</v>
      </c>
      <c r="B44" s="28">
        <v>66</v>
      </c>
      <c r="C44" s="29">
        <v>33</v>
      </c>
      <c r="D44" s="29">
        <v>58</v>
      </c>
      <c r="E44" s="30">
        <v>33</v>
      </c>
      <c r="F44" s="28">
        <v>107</v>
      </c>
      <c r="G44" s="29">
        <v>79</v>
      </c>
      <c r="H44" s="42">
        <v>183</v>
      </c>
      <c r="I44" s="42">
        <v>185</v>
      </c>
      <c r="J44" s="42">
        <v>179</v>
      </c>
      <c r="K44" s="42">
        <v>83</v>
      </c>
      <c r="L44" s="42">
        <v>103</v>
      </c>
    </row>
    <row r="45" spans="1:12" s="17" customFormat="1" ht="12.75">
      <c r="A45" s="55" t="s">
        <v>106</v>
      </c>
      <c r="B45" s="28">
        <v>128</v>
      </c>
      <c r="C45" s="29">
        <v>52</v>
      </c>
      <c r="D45" s="29">
        <v>60</v>
      </c>
      <c r="E45" s="30">
        <v>60</v>
      </c>
      <c r="F45" s="28">
        <v>160</v>
      </c>
      <c r="G45" s="29">
        <v>129</v>
      </c>
      <c r="H45" s="42">
        <v>285</v>
      </c>
      <c r="I45" s="42">
        <v>281</v>
      </c>
      <c r="J45" s="42">
        <v>271</v>
      </c>
      <c r="K45" s="42">
        <v>136</v>
      </c>
      <c r="L45" s="42">
        <v>158</v>
      </c>
    </row>
    <row r="46" spans="1:12" s="17" customFormat="1" ht="12.75">
      <c r="A46" s="55" t="s">
        <v>107</v>
      </c>
      <c r="B46" s="28">
        <v>117</v>
      </c>
      <c r="C46" s="29">
        <v>26</v>
      </c>
      <c r="D46" s="29">
        <v>70</v>
      </c>
      <c r="E46" s="30">
        <v>62</v>
      </c>
      <c r="F46" s="28">
        <v>147</v>
      </c>
      <c r="G46" s="29">
        <v>127</v>
      </c>
      <c r="H46" s="42">
        <v>268</v>
      </c>
      <c r="I46" s="42">
        <v>269</v>
      </c>
      <c r="J46" s="42">
        <v>261</v>
      </c>
      <c r="K46" s="42">
        <v>99</v>
      </c>
      <c r="L46" s="42">
        <v>173</v>
      </c>
    </row>
    <row r="47" spans="1:12" s="17" customFormat="1" ht="12.75">
      <c r="A47" s="55" t="s">
        <v>108</v>
      </c>
      <c r="B47" s="28">
        <v>143</v>
      </c>
      <c r="C47" s="29">
        <v>42</v>
      </c>
      <c r="D47" s="29">
        <v>109</v>
      </c>
      <c r="E47" s="30">
        <v>48</v>
      </c>
      <c r="F47" s="28">
        <v>213</v>
      </c>
      <c r="G47" s="29">
        <v>127</v>
      </c>
      <c r="H47" s="42">
        <v>324</v>
      </c>
      <c r="I47" s="42">
        <v>321</v>
      </c>
      <c r="J47" s="42">
        <v>314</v>
      </c>
      <c r="K47" s="42">
        <v>122</v>
      </c>
      <c r="L47" s="42">
        <v>215</v>
      </c>
    </row>
    <row r="48" spans="1:12" s="17" customFormat="1" ht="12.75">
      <c r="A48" s="55" t="s">
        <v>109</v>
      </c>
      <c r="B48" s="28">
        <v>105</v>
      </c>
      <c r="C48" s="29">
        <v>34</v>
      </c>
      <c r="D48" s="29">
        <v>80</v>
      </c>
      <c r="E48" s="30">
        <v>42</v>
      </c>
      <c r="F48" s="28">
        <v>150</v>
      </c>
      <c r="G48" s="29">
        <v>100</v>
      </c>
      <c r="H48" s="42">
        <v>251</v>
      </c>
      <c r="I48" s="42">
        <v>254</v>
      </c>
      <c r="J48" s="42">
        <v>246</v>
      </c>
      <c r="K48" s="42">
        <v>123</v>
      </c>
      <c r="L48" s="42">
        <v>135</v>
      </c>
    </row>
    <row r="49" spans="1:12" s="17" customFormat="1" ht="12.75">
      <c r="A49" s="55" t="s">
        <v>110</v>
      </c>
      <c r="B49" s="28">
        <v>114</v>
      </c>
      <c r="C49" s="29">
        <v>52</v>
      </c>
      <c r="D49" s="29">
        <v>101</v>
      </c>
      <c r="E49" s="30">
        <v>79</v>
      </c>
      <c r="F49" s="28">
        <v>218</v>
      </c>
      <c r="G49" s="29">
        <v>123</v>
      </c>
      <c r="H49" s="42">
        <v>330</v>
      </c>
      <c r="I49" s="42">
        <v>326</v>
      </c>
      <c r="J49" s="42">
        <v>314</v>
      </c>
      <c r="K49" s="42">
        <v>146</v>
      </c>
      <c r="L49" s="42">
        <v>200</v>
      </c>
    </row>
    <row r="50" spans="1:12" s="17" customFormat="1" ht="12.75">
      <c r="A50" s="55" t="s">
        <v>111</v>
      </c>
      <c r="B50" s="28">
        <v>90</v>
      </c>
      <c r="C50" s="29">
        <v>33</v>
      </c>
      <c r="D50" s="29">
        <v>60</v>
      </c>
      <c r="E50" s="30">
        <v>66</v>
      </c>
      <c r="F50" s="28">
        <v>136</v>
      </c>
      <c r="G50" s="29">
        <v>125</v>
      </c>
      <c r="H50" s="42">
        <v>236</v>
      </c>
      <c r="I50" s="42">
        <v>237</v>
      </c>
      <c r="J50" s="42">
        <v>231</v>
      </c>
      <c r="K50" s="42">
        <v>102</v>
      </c>
      <c r="L50" s="42">
        <v>152</v>
      </c>
    </row>
    <row r="51" spans="1:12" s="17" customFormat="1" ht="12.75">
      <c r="A51" s="55" t="s">
        <v>112</v>
      </c>
      <c r="B51" s="28">
        <v>78</v>
      </c>
      <c r="C51" s="29">
        <v>35</v>
      </c>
      <c r="D51" s="29">
        <v>40</v>
      </c>
      <c r="E51" s="30">
        <v>48</v>
      </c>
      <c r="F51" s="28">
        <v>102</v>
      </c>
      <c r="G51" s="29">
        <v>102</v>
      </c>
      <c r="H51" s="42">
        <v>193</v>
      </c>
      <c r="I51" s="42">
        <v>192</v>
      </c>
      <c r="J51" s="42">
        <v>186</v>
      </c>
      <c r="K51" s="42">
        <v>81</v>
      </c>
      <c r="L51" s="42">
        <v>118</v>
      </c>
    </row>
    <row r="52" spans="1:12" s="17" customFormat="1" ht="12.75">
      <c r="A52" s="55" t="s">
        <v>113</v>
      </c>
      <c r="B52" s="28">
        <v>127</v>
      </c>
      <c r="C52" s="29">
        <v>58</v>
      </c>
      <c r="D52" s="29">
        <v>97</v>
      </c>
      <c r="E52" s="30">
        <v>52</v>
      </c>
      <c r="F52" s="28">
        <v>190</v>
      </c>
      <c r="G52" s="29">
        <v>133</v>
      </c>
      <c r="H52" s="42">
        <v>317</v>
      </c>
      <c r="I52" s="42">
        <v>317</v>
      </c>
      <c r="J52" s="42">
        <v>308</v>
      </c>
      <c r="K52" s="42">
        <v>141</v>
      </c>
      <c r="L52" s="42">
        <v>184</v>
      </c>
    </row>
    <row r="53" spans="1:12" s="17" customFormat="1" ht="12.75">
      <c r="A53" s="55" t="s">
        <v>114</v>
      </c>
      <c r="B53" s="28">
        <v>115</v>
      </c>
      <c r="C53" s="29">
        <v>67</v>
      </c>
      <c r="D53" s="29">
        <v>69</v>
      </c>
      <c r="E53" s="30">
        <v>36</v>
      </c>
      <c r="F53" s="28">
        <v>173</v>
      </c>
      <c r="G53" s="29">
        <v>98</v>
      </c>
      <c r="H53" s="42">
        <v>279</v>
      </c>
      <c r="I53" s="42">
        <v>280</v>
      </c>
      <c r="J53" s="42">
        <v>267</v>
      </c>
      <c r="K53" s="42">
        <v>99</v>
      </c>
      <c r="L53" s="42">
        <v>186</v>
      </c>
    </row>
    <row r="54" spans="1:12" s="17" customFormat="1" ht="12.75">
      <c r="A54" s="55" t="s">
        <v>115</v>
      </c>
      <c r="B54" s="28">
        <v>81</v>
      </c>
      <c r="C54" s="29">
        <v>36</v>
      </c>
      <c r="D54" s="29">
        <v>54</v>
      </c>
      <c r="E54" s="30">
        <v>66</v>
      </c>
      <c r="F54" s="28">
        <v>150</v>
      </c>
      <c r="G54" s="29">
        <v>83</v>
      </c>
      <c r="H54" s="42">
        <v>219</v>
      </c>
      <c r="I54" s="42">
        <v>220</v>
      </c>
      <c r="J54" s="42">
        <v>214</v>
      </c>
      <c r="K54" s="42">
        <v>106</v>
      </c>
      <c r="L54" s="42">
        <v>126</v>
      </c>
    </row>
    <row r="55" spans="1:12" s="17" customFormat="1" ht="12.75">
      <c r="A55" s="55" t="s">
        <v>116</v>
      </c>
      <c r="B55" s="28">
        <v>72</v>
      </c>
      <c r="C55" s="29">
        <v>23</v>
      </c>
      <c r="D55" s="29">
        <v>27</v>
      </c>
      <c r="E55" s="30">
        <v>59</v>
      </c>
      <c r="F55" s="28">
        <v>116</v>
      </c>
      <c r="G55" s="29">
        <v>66</v>
      </c>
      <c r="H55" s="42">
        <v>172</v>
      </c>
      <c r="I55" s="42">
        <v>169</v>
      </c>
      <c r="J55" s="42">
        <v>161</v>
      </c>
      <c r="K55" s="42">
        <v>79</v>
      </c>
      <c r="L55" s="42">
        <v>102</v>
      </c>
    </row>
    <row r="56" spans="1:12" s="17" customFormat="1" ht="12.75">
      <c r="A56" s="55" t="s">
        <v>117</v>
      </c>
      <c r="B56" s="28">
        <v>93</v>
      </c>
      <c r="C56" s="29">
        <v>47</v>
      </c>
      <c r="D56" s="29">
        <v>95</v>
      </c>
      <c r="E56" s="30">
        <v>69</v>
      </c>
      <c r="F56" s="28">
        <v>199</v>
      </c>
      <c r="G56" s="29">
        <v>116</v>
      </c>
      <c r="H56" s="42">
        <v>290</v>
      </c>
      <c r="I56" s="42">
        <v>291</v>
      </c>
      <c r="J56" s="42">
        <v>282</v>
      </c>
      <c r="K56" s="42">
        <v>117</v>
      </c>
      <c r="L56" s="42">
        <v>188</v>
      </c>
    </row>
    <row r="57" spans="1:12" s="17" customFormat="1" ht="12.75">
      <c r="A57" s="55" t="s">
        <v>118</v>
      </c>
      <c r="B57" s="28">
        <v>73</v>
      </c>
      <c r="C57" s="29">
        <v>31</v>
      </c>
      <c r="D57" s="29">
        <v>39</v>
      </c>
      <c r="E57" s="30">
        <v>34</v>
      </c>
      <c r="F57" s="28">
        <v>114</v>
      </c>
      <c r="G57" s="29">
        <v>74</v>
      </c>
      <c r="H57" s="42">
        <v>181</v>
      </c>
      <c r="I57" s="42">
        <v>184</v>
      </c>
      <c r="J57" s="42">
        <v>179</v>
      </c>
      <c r="K57" s="42">
        <v>67</v>
      </c>
      <c r="L57" s="42">
        <v>116</v>
      </c>
    </row>
    <row r="58" spans="1:12" s="17" customFormat="1" ht="12.75">
      <c r="A58" s="55" t="s">
        <v>119</v>
      </c>
      <c r="B58" s="28">
        <v>86</v>
      </c>
      <c r="C58" s="29">
        <v>33</v>
      </c>
      <c r="D58" s="29">
        <v>71</v>
      </c>
      <c r="E58" s="30">
        <v>36</v>
      </c>
      <c r="F58" s="28">
        <v>136</v>
      </c>
      <c r="G58" s="29">
        <v>88</v>
      </c>
      <c r="H58" s="42">
        <v>206</v>
      </c>
      <c r="I58" s="42">
        <v>209</v>
      </c>
      <c r="J58" s="42">
        <v>205</v>
      </c>
      <c r="K58" s="42">
        <v>73</v>
      </c>
      <c r="L58" s="42">
        <v>145</v>
      </c>
    </row>
    <row r="59" spans="1:12" s="17" customFormat="1" ht="12.75">
      <c r="A59" s="55" t="s">
        <v>120</v>
      </c>
      <c r="B59" s="28">
        <v>106</v>
      </c>
      <c r="C59" s="29">
        <v>39</v>
      </c>
      <c r="D59" s="29">
        <v>70</v>
      </c>
      <c r="E59" s="30">
        <v>45</v>
      </c>
      <c r="F59" s="28">
        <v>168</v>
      </c>
      <c r="G59" s="29">
        <v>93</v>
      </c>
      <c r="H59" s="42">
        <v>247</v>
      </c>
      <c r="I59" s="42">
        <v>254</v>
      </c>
      <c r="J59" s="42">
        <v>240</v>
      </c>
      <c r="K59" s="42">
        <v>95</v>
      </c>
      <c r="L59" s="42">
        <v>158</v>
      </c>
    </row>
    <row r="60" spans="1:12" s="17" customFormat="1" ht="12.75">
      <c r="A60" s="55" t="s">
        <v>121</v>
      </c>
      <c r="B60" s="28">
        <v>113</v>
      </c>
      <c r="C60" s="29">
        <v>57</v>
      </c>
      <c r="D60" s="29">
        <v>65</v>
      </c>
      <c r="E60" s="30">
        <v>61</v>
      </c>
      <c r="F60" s="28">
        <v>184</v>
      </c>
      <c r="G60" s="29">
        <v>118</v>
      </c>
      <c r="H60" s="42">
        <v>288</v>
      </c>
      <c r="I60" s="42">
        <v>285</v>
      </c>
      <c r="J60" s="42">
        <v>275</v>
      </c>
      <c r="K60" s="42">
        <v>136</v>
      </c>
      <c r="L60" s="42">
        <v>168</v>
      </c>
    </row>
    <row r="61" spans="1:12" s="17" customFormat="1" ht="12.75">
      <c r="A61" s="55" t="s">
        <v>122</v>
      </c>
      <c r="B61" s="28">
        <v>59</v>
      </c>
      <c r="C61" s="29">
        <v>27</v>
      </c>
      <c r="D61" s="29">
        <v>71</v>
      </c>
      <c r="E61" s="30">
        <v>77</v>
      </c>
      <c r="F61" s="28">
        <v>128</v>
      </c>
      <c r="G61" s="29">
        <v>104</v>
      </c>
      <c r="H61" s="42">
        <v>219</v>
      </c>
      <c r="I61" s="42">
        <v>217</v>
      </c>
      <c r="J61" s="42">
        <v>209</v>
      </c>
      <c r="K61" s="42">
        <v>102</v>
      </c>
      <c r="L61" s="42">
        <v>131</v>
      </c>
    </row>
    <row r="62" spans="1:12" s="17" customFormat="1" ht="12.75">
      <c r="A62" s="55" t="s">
        <v>123</v>
      </c>
      <c r="B62" s="28">
        <v>181</v>
      </c>
      <c r="C62" s="29">
        <v>73</v>
      </c>
      <c r="D62" s="29">
        <v>129</v>
      </c>
      <c r="E62" s="30">
        <v>92</v>
      </c>
      <c r="F62" s="28">
        <v>300</v>
      </c>
      <c r="G62" s="29">
        <v>175</v>
      </c>
      <c r="H62" s="42">
        <v>456</v>
      </c>
      <c r="I62" s="42">
        <v>450</v>
      </c>
      <c r="J62" s="42">
        <v>443</v>
      </c>
      <c r="K62" s="42">
        <v>158</v>
      </c>
      <c r="L62" s="42">
        <v>316</v>
      </c>
    </row>
    <row r="63" spans="1:12" s="17" customFormat="1" ht="12.75">
      <c r="A63" s="55" t="s">
        <v>124</v>
      </c>
      <c r="B63" s="28">
        <v>121</v>
      </c>
      <c r="C63" s="29">
        <v>51</v>
      </c>
      <c r="D63" s="29">
        <v>92</v>
      </c>
      <c r="E63" s="30">
        <v>67</v>
      </c>
      <c r="F63" s="28">
        <v>187</v>
      </c>
      <c r="G63" s="29">
        <v>148</v>
      </c>
      <c r="H63" s="42">
        <v>318</v>
      </c>
      <c r="I63" s="42">
        <v>317</v>
      </c>
      <c r="J63" s="42">
        <v>307</v>
      </c>
      <c r="K63" s="42">
        <v>106</v>
      </c>
      <c r="L63" s="42">
        <v>228</v>
      </c>
    </row>
    <row r="64" spans="1:12" s="17" customFormat="1" ht="12.75">
      <c r="A64" s="55" t="s">
        <v>125</v>
      </c>
      <c r="B64" s="28">
        <v>75</v>
      </c>
      <c r="C64" s="29">
        <v>34</v>
      </c>
      <c r="D64" s="29">
        <v>69</v>
      </c>
      <c r="E64" s="30">
        <v>62</v>
      </c>
      <c r="F64" s="28">
        <v>137</v>
      </c>
      <c r="G64" s="29">
        <v>101</v>
      </c>
      <c r="H64" s="42">
        <v>212</v>
      </c>
      <c r="I64" s="42">
        <v>211</v>
      </c>
      <c r="J64" s="42">
        <v>201</v>
      </c>
      <c r="K64" s="42">
        <v>92</v>
      </c>
      <c r="L64" s="42">
        <v>143</v>
      </c>
    </row>
    <row r="65" spans="1:12" s="17" customFormat="1" ht="12.75">
      <c r="A65" s="55" t="s">
        <v>126</v>
      </c>
      <c r="B65" s="28">
        <v>116</v>
      </c>
      <c r="C65" s="29">
        <v>52</v>
      </c>
      <c r="D65" s="29">
        <v>99</v>
      </c>
      <c r="E65" s="30">
        <v>54</v>
      </c>
      <c r="F65" s="28">
        <v>235</v>
      </c>
      <c r="G65" s="29">
        <v>100</v>
      </c>
      <c r="H65" s="42">
        <v>305</v>
      </c>
      <c r="I65" s="42">
        <v>303</v>
      </c>
      <c r="J65" s="42">
        <v>290</v>
      </c>
      <c r="K65" s="42">
        <v>161</v>
      </c>
      <c r="L65" s="42">
        <v>170</v>
      </c>
    </row>
    <row r="66" spans="1:12" s="17" customFormat="1" ht="12.75">
      <c r="A66" s="55" t="s">
        <v>127</v>
      </c>
      <c r="B66" s="28">
        <v>102</v>
      </c>
      <c r="C66" s="29">
        <v>60</v>
      </c>
      <c r="D66" s="29">
        <v>60</v>
      </c>
      <c r="E66" s="30">
        <v>55</v>
      </c>
      <c r="F66" s="28">
        <v>196</v>
      </c>
      <c r="G66" s="29">
        <v>83</v>
      </c>
      <c r="H66" s="42">
        <v>256</v>
      </c>
      <c r="I66" s="42">
        <v>249</v>
      </c>
      <c r="J66" s="42">
        <v>244</v>
      </c>
      <c r="K66" s="42">
        <v>118</v>
      </c>
      <c r="L66" s="42">
        <v>150</v>
      </c>
    </row>
    <row r="67" spans="1:12" s="17" customFormat="1" ht="12.75">
      <c r="A67" s="55" t="s">
        <v>128</v>
      </c>
      <c r="B67" s="28">
        <v>177</v>
      </c>
      <c r="C67" s="29">
        <v>72</v>
      </c>
      <c r="D67" s="29">
        <v>89</v>
      </c>
      <c r="E67" s="30">
        <v>74</v>
      </c>
      <c r="F67" s="28">
        <v>262</v>
      </c>
      <c r="G67" s="29">
        <v>146</v>
      </c>
      <c r="H67" s="42">
        <v>390</v>
      </c>
      <c r="I67" s="42">
        <v>389</v>
      </c>
      <c r="J67" s="42">
        <v>373</v>
      </c>
      <c r="K67" s="42">
        <v>193</v>
      </c>
      <c r="L67" s="42">
        <v>222</v>
      </c>
    </row>
    <row r="68" spans="1:12" s="17" customFormat="1" ht="12.75">
      <c r="A68" s="55" t="s">
        <v>129</v>
      </c>
      <c r="B68" s="28">
        <v>135</v>
      </c>
      <c r="C68" s="29">
        <v>65</v>
      </c>
      <c r="D68" s="29">
        <v>105</v>
      </c>
      <c r="E68" s="30">
        <v>76</v>
      </c>
      <c r="F68" s="28">
        <v>250</v>
      </c>
      <c r="G68" s="29">
        <v>129</v>
      </c>
      <c r="H68" s="42">
        <v>369</v>
      </c>
      <c r="I68" s="42">
        <v>367</v>
      </c>
      <c r="J68" s="42">
        <v>357</v>
      </c>
      <c r="K68" s="42">
        <v>188</v>
      </c>
      <c r="L68" s="42">
        <v>195</v>
      </c>
    </row>
    <row r="69" spans="1:12" s="17" customFormat="1" ht="12.75">
      <c r="A69" s="55" t="s">
        <v>130</v>
      </c>
      <c r="B69" s="28">
        <v>167</v>
      </c>
      <c r="C69" s="29">
        <v>93</v>
      </c>
      <c r="D69" s="29">
        <v>100</v>
      </c>
      <c r="E69" s="30">
        <v>97</v>
      </c>
      <c r="F69" s="28">
        <v>303</v>
      </c>
      <c r="G69" s="29">
        <v>167</v>
      </c>
      <c r="H69" s="42">
        <v>444</v>
      </c>
      <c r="I69" s="42">
        <v>439</v>
      </c>
      <c r="J69" s="42">
        <v>414</v>
      </c>
      <c r="K69" s="42">
        <v>201</v>
      </c>
      <c r="L69" s="42">
        <v>256</v>
      </c>
    </row>
    <row r="70" spans="1:12" s="17" customFormat="1" ht="12.75">
      <c r="A70" s="68" t="s">
        <v>131</v>
      </c>
      <c r="B70" s="31">
        <v>119</v>
      </c>
      <c r="C70" s="32">
        <v>60</v>
      </c>
      <c r="D70" s="32">
        <v>77</v>
      </c>
      <c r="E70" s="33">
        <v>32</v>
      </c>
      <c r="F70" s="31">
        <v>175</v>
      </c>
      <c r="G70" s="32">
        <v>119</v>
      </c>
      <c r="H70" s="52">
        <v>277</v>
      </c>
      <c r="I70" s="52">
        <v>271</v>
      </c>
      <c r="J70" s="52">
        <v>263</v>
      </c>
      <c r="K70" s="52">
        <v>96</v>
      </c>
      <c r="L70" s="52">
        <v>183</v>
      </c>
    </row>
    <row r="71" spans="1:12" s="18" customFormat="1" ht="12.75">
      <c r="A71" s="6" t="s">
        <v>0</v>
      </c>
      <c r="B71" s="34">
        <f aca="true" t="shared" si="0" ref="B71:L71">SUM(B7:B70)</f>
        <v>6449</v>
      </c>
      <c r="C71" s="34">
        <f t="shared" si="0"/>
        <v>3190</v>
      </c>
      <c r="D71" s="34">
        <f t="shared" si="0"/>
        <v>5727</v>
      </c>
      <c r="E71" s="34">
        <f t="shared" si="0"/>
        <v>2950</v>
      </c>
      <c r="F71" s="34">
        <f t="shared" si="0"/>
        <v>10619</v>
      </c>
      <c r="G71" s="34">
        <f t="shared" si="0"/>
        <v>7018</v>
      </c>
      <c r="H71" s="34">
        <f t="shared" si="0"/>
        <v>17099</v>
      </c>
      <c r="I71" s="34">
        <f t="shared" si="0"/>
        <v>17035</v>
      </c>
      <c r="J71" s="34">
        <f t="shared" si="0"/>
        <v>16307</v>
      </c>
      <c r="K71" s="34">
        <f t="shared" si="0"/>
        <v>7963</v>
      </c>
      <c r="L71" s="34">
        <f t="shared" si="0"/>
        <v>9862</v>
      </c>
    </row>
  </sheetData>
  <sheetProtection selectLockedCells="1"/>
  <mergeCells count="7">
    <mergeCell ref="B1:G1"/>
    <mergeCell ref="B2:G2"/>
    <mergeCell ref="B3:E3"/>
    <mergeCell ref="F3:G3"/>
    <mergeCell ref="K2:L2"/>
    <mergeCell ref="K3:L3"/>
    <mergeCell ref="K1:L1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1"/>
  <sheetViews>
    <sheetView zoomScaleSheetLayoutView="100" zoomScalePageLayoutView="0" workbookViewId="0" topLeftCell="A1">
      <pane ySplit="6" topLeftCell="A52" activePane="bottomLeft" state="frozen"/>
      <selection pane="topLeft" activeCell="A7" sqref="A7"/>
      <selection pane="bottomLeft" activeCell="B77" sqref="B77"/>
    </sheetView>
  </sheetViews>
  <sheetFormatPr defaultColWidth="9.140625" defaultRowHeight="12.75"/>
  <cols>
    <col min="1" max="1" width="9.8515625" style="19" customWidth="1"/>
    <col min="2" max="2" width="11.00390625" style="43" customWidth="1"/>
    <col min="3" max="3" width="11.7109375" style="43" customWidth="1"/>
    <col min="4" max="4" width="14.57421875" style="12" bestFit="1" customWidth="1"/>
    <col min="5" max="5" width="9.57421875" style="12" bestFit="1" customWidth="1"/>
    <col min="6" max="6" width="13.28125" style="12" bestFit="1" customWidth="1"/>
    <col min="7" max="7" width="10.8515625" style="12" customWidth="1"/>
    <col min="8" max="16384" width="9.140625" style="12" customWidth="1"/>
  </cols>
  <sheetData>
    <row r="1" spans="1:7" ht="12.75">
      <c r="A1" s="13"/>
      <c r="B1" s="116" t="s">
        <v>33</v>
      </c>
      <c r="C1" s="117"/>
      <c r="D1" s="117"/>
      <c r="E1" s="117"/>
      <c r="F1" s="117"/>
      <c r="G1" s="118"/>
    </row>
    <row r="2" spans="1:7" s="15" customFormat="1" ht="12.75">
      <c r="A2" s="14"/>
      <c r="B2" s="125" t="s">
        <v>145</v>
      </c>
      <c r="C2" s="135"/>
      <c r="D2" s="135"/>
      <c r="E2" s="135"/>
      <c r="F2" s="135"/>
      <c r="G2" s="126"/>
    </row>
    <row r="3" spans="1:7" s="15" customFormat="1" ht="12.75">
      <c r="A3" s="39"/>
      <c r="B3" s="66" t="s">
        <v>25</v>
      </c>
      <c r="C3" s="66" t="s">
        <v>25</v>
      </c>
      <c r="D3" s="66" t="s">
        <v>25</v>
      </c>
      <c r="E3" s="66" t="s">
        <v>25</v>
      </c>
      <c r="F3" s="66" t="s">
        <v>25</v>
      </c>
      <c r="G3" s="7" t="s">
        <v>25</v>
      </c>
    </row>
    <row r="4" spans="1:7" ht="12.75">
      <c r="A4" s="40"/>
      <c r="B4" s="63" t="s">
        <v>58</v>
      </c>
      <c r="C4" s="63" t="s">
        <v>227</v>
      </c>
      <c r="D4" s="63" t="s">
        <v>229</v>
      </c>
      <c r="E4" s="63" t="s">
        <v>230</v>
      </c>
      <c r="F4" s="63" t="s">
        <v>146</v>
      </c>
      <c r="G4" s="8" t="s">
        <v>163</v>
      </c>
    </row>
    <row r="5" spans="1:7" s="16" customFormat="1" ht="99.75" customHeight="1" thickBot="1">
      <c r="A5" s="44" t="s">
        <v>16</v>
      </c>
      <c r="B5" s="3" t="s">
        <v>59</v>
      </c>
      <c r="C5" s="3" t="s">
        <v>228</v>
      </c>
      <c r="D5" s="3" t="s">
        <v>288</v>
      </c>
      <c r="E5" s="3" t="s">
        <v>231</v>
      </c>
      <c r="F5" s="3" t="s">
        <v>147</v>
      </c>
      <c r="G5" s="3" t="s">
        <v>148</v>
      </c>
    </row>
    <row r="6" spans="1:7" s="17" customFormat="1" ht="13.5" thickBot="1">
      <c r="A6" s="20"/>
      <c r="B6" s="22"/>
      <c r="C6" s="22"/>
      <c r="D6" s="22"/>
      <c r="E6" s="22"/>
      <c r="F6" s="22"/>
      <c r="G6" s="21"/>
    </row>
    <row r="7" spans="1:7" s="17" customFormat="1" ht="12.75">
      <c r="A7" s="67" t="s">
        <v>71</v>
      </c>
      <c r="B7" s="41">
        <v>367</v>
      </c>
      <c r="C7" s="41">
        <v>365</v>
      </c>
      <c r="D7" s="41">
        <v>360</v>
      </c>
      <c r="E7" s="41">
        <v>358</v>
      </c>
      <c r="F7" s="41">
        <v>367</v>
      </c>
      <c r="G7" s="41">
        <v>366</v>
      </c>
    </row>
    <row r="8" spans="1:7" s="17" customFormat="1" ht="12.75">
      <c r="A8" s="55" t="s">
        <v>72</v>
      </c>
      <c r="B8" s="42">
        <v>176</v>
      </c>
      <c r="C8" s="42">
        <v>173</v>
      </c>
      <c r="D8" s="42">
        <v>174</v>
      </c>
      <c r="E8" s="42">
        <v>172</v>
      </c>
      <c r="F8" s="42">
        <v>176</v>
      </c>
      <c r="G8" s="42">
        <v>173</v>
      </c>
    </row>
    <row r="9" spans="1:7" s="17" customFormat="1" ht="12.75">
      <c r="A9" s="55" t="s">
        <v>73</v>
      </c>
      <c r="B9" s="42">
        <v>438</v>
      </c>
      <c r="C9" s="42">
        <v>440</v>
      </c>
      <c r="D9" s="42">
        <v>431</v>
      </c>
      <c r="E9" s="42">
        <v>429</v>
      </c>
      <c r="F9" s="42">
        <v>433</v>
      </c>
      <c r="G9" s="42">
        <v>431</v>
      </c>
    </row>
    <row r="10" spans="1:7" s="17" customFormat="1" ht="12.75">
      <c r="A10" s="55" t="s">
        <v>74</v>
      </c>
      <c r="B10" s="42">
        <v>73</v>
      </c>
      <c r="C10" s="42">
        <v>72</v>
      </c>
      <c r="D10" s="42">
        <v>71</v>
      </c>
      <c r="E10" s="42">
        <v>70</v>
      </c>
      <c r="F10" s="42">
        <v>72</v>
      </c>
      <c r="G10" s="42">
        <v>74</v>
      </c>
    </row>
    <row r="11" spans="1:7" s="17" customFormat="1" ht="12.75">
      <c r="A11" s="55" t="s">
        <v>75</v>
      </c>
      <c r="B11" s="42">
        <v>258</v>
      </c>
      <c r="C11" s="42">
        <v>258</v>
      </c>
      <c r="D11" s="42">
        <v>253</v>
      </c>
      <c r="E11" s="42">
        <v>254</v>
      </c>
      <c r="F11" s="42">
        <v>251</v>
      </c>
      <c r="G11" s="42">
        <v>259</v>
      </c>
    </row>
    <row r="12" spans="1:7" s="17" customFormat="1" ht="12.75">
      <c r="A12" s="55" t="s">
        <v>76</v>
      </c>
      <c r="B12" s="42">
        <v>318</v>
      </c>
      <c r="C12" s="42">
        <v>322</v>
      </c>
      <c r="D12" s="42">
        <v>315</v>
      </c>
      <c r="E12" s="42">
        <v>310</v>
      </c>
      <c r="F12" s="42">
        <v>311</v>
      </c>
      <c r="G12" s="42">
        <v>321</v>
      </c>
    </row>
    <row r="13" spans="1:7" s="17" customFormat="1" ht="12.75">
      <c r="A13" s="55" t="s">
        <v>77</v>
      </c>
      <c r="B13" s="42">
        <v>305</v>
      </c>
      <c r="C13" s="42">
        <v>313</v>
      </c>
      <c r="D13" s="42">
        <v>304</v>
      </c>
      <c r="E13" s="42">
        <v>304</v>
      </c>
      <c r="F13" s="42">
        <v>304</v>
      </c>
      <c r="G13" s="42">
        <v>310</v>
      </c>
    </row>
    <row r="14" spans="1:7" s="17" customFormat="1" ht="12.75">
      <c r="A14" s="55" t="s">
        <v>78</v>
      </c>
      <c r="B14" s="42">
        <v>94</v>
      </c>
      <c r="C14" s="42">
        <v>96</v>
      </c>
      <c r="D14" s="42">
        <v>96</v>
      </c>
      <c r="E14" s="42">
        <v>92</v>
      </c>
      <c r="F14" s="42">
        <v>96</v>
      </c>
      <c r="G14" s="42">
        <v>98</v>
      </c>
    </row>
    <row r="15" spans="1:7" s="17" customFormat="1" ht="12.75">
      <c r="A15" s="55" t="s">
        <v>79</v>
      </c>
      <c r="B15" s="42">
        <v>314</v>
      </c>
      <c r="C15" s="42">
        <v>313</v>
      </c>
      <c r="D15" s="42">
        <v>314</v>
      </c>
      <c r="E15" s="42">
        <v>311</v>
      </c>
      <c r="F15" s="42">
        <v>313</v>
      </c>
      <c r="G15" s="42">
        <v>319</v>
      </c>
    </row>
    <row r="16" spans="1:7" s="17" customFormat="1" ht="12.75">
      <c r="A16" s="55" t="s">
        <v>80</v>
      </c>
      <c r="B16" s="42">
        <v>376</v>
      </c>
      <c r="C16" s="42">
        <v>378</v>
      </c>
      <c r="D16" s="42">
        <v>378</v>
      </c>
      <c r="E16" s="42">
        <v>373</v>
      </c>
      <c r="F16" s="42">
        <v>376</v>
      </c>
      <c r="G16" s="42">
        <v>387</v>
      </c>
    </row>
    <row r="17" spans="1:7" s="17" customFormat="1" ht="12.75">
      <c r="A17" s="54" t="s">
        <v>81</v>
      </c>
      <c r="B17" s="42">
        <v>305</v>
      </c>
      <c r="C17" s="42">
        <v>307</v>
      </c>
      <c r="D17" s="42">
        <v>305</v>
      </c>
      <c r="E17" s="42">
        <v>305</v>
      </c>
      <c r="F17" s="42">
        <v>303</v>
      </c>
      <c r="G17" s="42">
        <v>310</v>
      </c>
    </row>
    <row r="18" spans="1:7" s="17" customFormat="1" ht="12.75">
      <c r="A18" s="55" t="s">
        <v>82</v>
      </c>
      <c r="B18" s="42">
        <v>187</v>
      </c>
      <c r="C18" s="42">
        <v>187</v>
      </c>
      <c r="D18" s="42">
        <v>184</v>
      </c>
      <c r="E18" s="42">
        <v>182</v>
      </c>
      <c r="F18" s="42">
        <v>186</v>
      </c>
      <c r="G18" s="42">
        <v>184</v>
      </c>
    </row>
    <row r="19" spans="1:7" s="17" customFormat="1" ht="12.75">
      <c r="A19" s="55" t="s">
        <v>83</v>
      </c>
      <c r="B19" s="42">
        <v>485</v>
      </c>
      <c r="C19" s="42">
        <v>481</v>
      </c>
      <c r="D19" s="42">
        <v>481</v>
      </c>
      <c r="E19" s="42">
        <v>480</v>
      </c>
      <c r="F19" s="42">
        <v>487</v>
      </c>
      <c r="G19" s="42">
        <v>488</v>
      </c>
    </row>
    <row r="20" spans="1:7" s="17" customFormat="1" ht="12.75">
      <c r="A20" s="55" t="s">
        <v>84</v>
      </c>
      <c r="B20" s="42">
        <v>235</v>
      </c>
      <c r="C20" s="42">
        <v>233</v>
      </c>
      <c r="D20" s="42">
        <v>230</v>
      </c>
      <c r="E20" s="42">
        <v>233</v>
      </c>
      <c r="F20" s="42">
        <v>230</v>
      </c>
      <c r="G20" s="42">
        <v>235</v>
      </c>
    </row>
    <row r="21" spans="1:7" s="17" customFormat="1" ht="12.75">
      <c r="A21" s="55" t="s">
        <v>85</v>
      </c>
      <c r="B21" s="42">
        <v>172</v>
      </c>
      <c r="C21" s="42">
        <v>173</v>
      </c>
      <c r="D21" s="42">
        <v>172</v>
      </c>
      <c r="E21" s="42">
        <v>170</v>
      </c>
      <c r="F21" s="42">
        <v>173</v>
      </c>
      <c r="G21" s="42">
        <v>175</v>
      </c>
    </row>
    <row r="22" spans="1:7" s="17" customFormat="1" ht="12.75">
      <c r="A22" s="55" t="s">
        <v>86</v>
      </c>
      <c r="B22" s="42">
        <v>171</v>
      </c>
      <c r="C22" s="42">
        <v>170</v>
      </c>
      <c r="D22" s="42">
        <v>168</v>
      </c>
      <c r="E22" s="42">
        <v>168</v>
      </c>
      <c r="F22" s="42">
        <v>170</v>
      </c>
      <c r="G22" s="42">
        <v>171</v>
      </c>
    </row>
    <row r="23" spans="1:7" s="17" customFormat="1" ht="12.75">
      <c r="A23" s="55" t="s">
        <v>132</v>
      </c>
      <c r="B23" s="42">
        <v>94</v>
      </c>
      <c r="C23" s="42">
        <v>90</v>
      </c>
      <c r="D23" s="42">
        <v>94</v>
      </c>
      <c r="E23" s="42">
        <v>88</v>
      </c>
      <c r="F23" s="42">
        <v>94</v>
      </c>
      <c r="G23" s="42">
        <v>94</v>
      </c>
    </row>
    <row r="24" spans="1:7" s="17" customFormat="1" ht="12.75">
      <c r="A24" s="55" t="s">
        <v>87</v>
      </c>
      <c r="B24" s="42">
        <v>342</v>
      </c>
      <c r="C24" s="42">
        <v>337</v>
      </c>
      <c r="D24" s="42">
        <v>341</v>
      </c>
      <c r="E24" s="42">
        <v>339</v>
      </c>
      <c r="F24" s="42">
        <v>337</v>
      </c>
      <c r="G24" s="42">
        <v>343</v>
      </c>
    </row>
    <row r="25" spans="1:7" s="17" customFormat="1" ht="12.75">
      <c r="A25" s="55" t="s">
        <v>88</v>
      </c>
      <c r="B25" s="42">
        <v>451</v>
      </c>
      <c r="C25" s="42">
        <v>452</v>
      </c>
      <c r="D25" s="42">
        <v>448</v>
      </c>
      <c r="E25" s="42">
        <v>441</v>
      </c>
      <c r="F25" s="42">
        <v>450</v>
      </c>
      <c r="G25" s="42">
        <v>448</v>
      </c>
    </row>
    <row r="26" spans="1:7" s="17" customFormat="1" ht="12.75">
      <c r="A26" s="55" t="s">
        <v>89</v>
      </c>
      <c r="B26" s="42">
        <v>239</v>
      </c>
      <c r="C26" s="42">
        <v>238</v>
      </c>
      <c r="D26" s="42">
        <v>240</v>
      </c>
      <c r="E26" s="42">
        <v>237</v>
      </c>
      <c r="F26" s="42">
        <v>240</v>
      </c>
      <c r="G26" s="42">
        <v>240</v>
      </c>
    </row>
    <row r="27" spans="1:7" s="17" customFormat="1" ht="12.75">
      <c r="A27" s="55" t="s">
        <v>90</v>
      </c>
      <c r="B27" s="42">
        <v>499</v>
      </c>
      <c r="C27" s="42">
        <v>492</v>
      </c>
      <c r="D27" s="42">
        <v>486</v>
      </c>
      <c r="E27" s="42">
        <v>491</v>
      </c>
      <c r="F27" s="42">
        <v>489</v>
      </c>
      <c r="G27" s="42">
        <v>493</v>
      </c>
    </row>
    <row r="28" spans="1:7" s="17" customFormat="1" ht="12.75">
      <c r="A28" s="55" t="s">
        <v>91</v>
      </c>
      <c r="B28" s="42">
        <v>445</v>
      </c>
      <c r="C28" s="42">
        <v>447</v>
      </c>
      <c r="D28" s="42">
        <v>446</v>
      </c>
      <c r="E28" s="42">
        <v>441</v>
      </c>
      <c r="F28" s="42">
        <v>449</v>
      </c>
      <c r="G28" s="42">
        <v>450</v>
      </c>
    </row>
    <row r="29" spans="1:7" s="17" customFormat="1" ht="12.75">
      <c r="A29" s="55" t="s">
        <v>92</v>
      </c>
      <c r="B29" s="42">
        <v>356</v>
      </c>
      <c r="C29" s="42">
        <v>359</v>
      </c>
      <c r="D29" s="42">
        <v>357</v>
      </c>
      <c r="E29" s="42">
        <v>352</v>
      </c>
      <c r="F29" s="42">
        <v>361</v>
      </c>
      <c r="G29" s="42">
        <v>361</v>
      </c>
    </row>
    <row r="30" spans="1:7" s="17" customFormat="1" ht="12.75">
      <c r="A30" s="55" t="s">
        <v>93</v>
      </c>
      <c r="B30" s="42">
        <v>271</v>
      </c>
      <c r="C30" s="42">
        <v>262</v>
      </c>
      <c r="D30" s="42">
        <v>256</v>
      </c>
      <c r="E30" s="42">
        <v>258</v>
      </c>
      <c r="F30" s="42">
        <v>257</v>
      </c>
      <c r="G30" s="42">
        <v>259</v>
      </c>
    </row>
    <row r="31" spans="1:7" s="17" customFormat="1" ht="12.75">
      <c r="A31" s="55" t="s">
        <v>94</v>
      </c>
      <c r="B31" s="42">
        <v>221</v>
      </c>
      <c r="C31" s="42">
        <v>218</v>
      </c>
      <c r="D31" s="42">
        <v>219</v>
      </c>
      <c r="E31" s="42">
        <v>216</v>
      </c>
      <c r="F31" s="42">
        <v>221</v>
      </c>
      <c r="G31" s="42">
        <v>220</v>
      </c>
    </row>
    <row r="32" spans="1:7" s="17" customFormat="1" ht="12.75">
      <c r="A32" s="55" t="s">
        <v>95</v>
      </c>
      <c r="B32" s="42">
        <v>191</v>
      </c>
      <c r="C32" s="42">
        <v>190</v>
      </c>
      <c r="D32" s="42">
        <v>184</v>
      </c>
      <c r="E32" s="42">
        <v>184</v>
      </c>
      <c r="F32" s="42">
        <v>184</v>
      </c>
      <c r="G32" s="42">
        <v>192</v>
      </c>
    </row>
    <row r="33" spans="1:7" s="17" customFormat="1" ht="12.75">
      <c r="A33" s="55" t="s">
        <v>96</v>
      </c>
      <c r="B33" s="42">
        <v>371</v>
      </c>
      <c r="C33" s="42">
        <v>375</v>
      </c>
      <c r="D33" s="42">
        <v>366</v>
      </c>
      <c r="E33" s="42">
        <v>363</v>
      </c>
      <c r="F33" s="42">
        <v>371</v>
      </c>
      <c r="G33" s="42">
        <v>375</v>
      </c>
    </row>
    <row r="34" spans="1:7" s="17" customFormat="1" ht="12.75">
      <c r="A34" s="55" t="s">
        <v>97</v>
      </c>
      <c r="B34" s="42">
        <v>233</v>
      </c>
      <c r="C34" s="42">
        <v>232</v>
      </c>
      <c r="D34" s="42">
        <v>229</v>
      </c>
      <c r="E34" s="42">
        <v>232</v>
      </c>
      <c r="F34" s="42">
        <v>229</v>
      </c>
      <c r="G34" s="42">
        <v>233</v>
      </c>
    </row>
    <row r="35" spans="1:7" s="17" customFormat="1" ht="12.75">
      <c r="A35" s="55" t="s">
        <v>98</v>
      </c>
      <c r="B35" s="42">
        <v>279</v>
      </c>
      <c r="C35" s="42">
        <v>275</v>
      </c>
      <c r="D35" s="42">
        <v>270</v>
      </c>
      <c r="E35" s="42">
        <v>268</v>
      </c>
      <c r="F35" s="42">
        <v>273</v>
      </c>
      <c r="G35" s="42">
        <v>279</v>
      </c>
    </row>
    <row r="36" spans="1:7" s="17" customFormat="1" ht="12.75">
      <c r="A36" s="55" t="s">
        <v>99</v>
      </c>
      <c r="B36" s="42">
        <v>145</v>
      </c>
      <c r="C36" s="42">
        <v>143</v>
      </c>
      <c r="D36" s="42">
        <v>142</v>
      </c>
      <c r="E36" s="42">
        <v>142</v>
      </c>
      <c r="F36" s="42">
        <v>143</v>
      </c>
      <c r="G36" s="42">
        <v>143</v>
      </c>
    </row>
    <row r="37" spans="1:7" s="17" customFormat="1" ht="12.75">
      <c r="A37" s="55" t="s">
        <v>100</v>
      </c>
      <c r="B37" s="42">
        <v>319</v>
      </c>
      <c r="C37" s="42">
        <v>316</v>
      </c>
      <c r="D37" s="42">
        <v>319</v>
      </c>
      <c r="E37" s="42">
        <v>320</v>
      </c>
      <c r="F37" s="42">
        <v>318</v>
      </c>
      <c r="G37" s="42">
        <v>321</v>
      </c>
    </row>
    <row r="38" spans="1:7" s="17" customFormat="1" ht="12.75">
      <c r="A38" s="55" t="s">
        <v>101</v>
      </c>
      <c r="B38" s="42">
        <v>459</v>
      </c>
      <c r="C38" s="42">
        <v>460</v>
      </c>
      <c r="D38" s="42">
        <v>457</v>
      </c>
      <c r="E38" s="42">
        <v>460</v>
      </c>
      <c r="F38" s="42">
        <v>457</v>
      </c>
      <c r="G38" s="42">
        <v>468</v>
      </c>
    </row>
    <row r="39" spans="1:7" s="17" customFormat="1" ht="12.75">
      <c r="A39" s="55" t="s">
        <v>102</v>
      </c>
      <c r="B39" s="42">
        <v>414</v>
      </c>
      <c r="C39" s="42">
        <v>416</v>
      </c>
      <c r="D39" s="42">
        <v>414</v>
      </c>
      <c r="E39" s="42">
        <v>412</v>
      </c>
      <c r="F39" s="42">
        <v>418</v>
      </c>
      <c r="G39" s="42">
        <v>427</v>
      </c>
    </row>
    <row r="40" spans="1:7" s="17" customFormat="1" ht="12.75">
      <c r="A40" s="55" t="s">
        <v>103</v>
      </c>
      <c r="B40" s="42">
        <v>530</v>
      </c>
      <c r="C40" s="42">
        <v>527</v>
      </c>
      <c r="D40" s="42">
        <v>532</v>
      </c>
      <c r="E40" s="42">
        <v>528</v>
      </c>
      <c r="F40" s="42">
        <v>530</v>
      </c>
      <c r="G40" s="42">
        <v>533</v>
      </c>
    </row>
    <row r="41" spans="1:7" s="17" customFormat="1" ht="12.75">
      <c r="A41" s="55" t="s">
        <v>104</v>
      </c>
      <c r="B41" s="42">
        <v>139</v>
      </c>
      <c r="C41" s="42">
        <v>140</v>
      </c>
      <c r="D41" s="42">
        <v>138</v>
      </c>
      <c r="E41" s="42">
        <v>137</v>
      </c>
      <c r="F41" s="42">
        <v>139</v>
      </c>
      <c r="G41" s="42">
        <v>139</v>
      </c>
    </row>
    <row r="42" spans="1:7" s="17" customFormat="1" ht="12.75">
      <c r="A42" s="55" t="s">
        <v>133</v>
      </c>
      <c r="B42" s="42">
        <v>80</v>
      </c>
      <c r="C42" s="42">
        <v>84</v>
      </c>
      <c r="D42" s="42">
        <v>81</v>
      </c>
      <c r="E42" s="42">
        <v>80</v>
      </c>
      <c r="F42" s="42">
        <v>83</v>
      </c>
      <c r="G42" s="42">
        <v>82</v>
      </c>
    </row>
    <row r="43" spans="1:7" s="17" customFormat="1" ht="12.75">
      <c r="A43" s="55" t="s">
        <v>156</v>
      </c>
      <c r="B43" s="42">
        <v>264</v>
      </c>
      <c r="C43" s="42">
        <v>257</v>
      </c>
      <c r="D43" s="42">
        <v>257</v>
      </c>
      <c r="E43" s="42">
        <v>258</v>
      </c>
      <c r="F43" s="42">
        <v>256</v>
      </c>
      <c r="G43" s="42">
        <v>256</v>
      </c>
    </row>
    <row r="44" spans="1:7" s="17" customFormat="1" ht="12.75">
      <c r="A44" s="55" t="s">
        <v>105</v>
      </c>
      <c r="B44" s="42">
        <v>228</v>
      </c>
      <c r="C44" s="42">
        <v>221</v>
      </c>
      <c r="D44" s="42">
        <v>218</v>
      </c>
      <c r="E44" s="42">
        <v>220</v>
      </c>
      <c r="F44" s="42">
        <v>219</v>
      </c>
      <c r="G44" s="42">
        <v>220</v>
      </c>
    </row>
    <row r="45" spans="1:7" s="17" customFormat="1" ht="12.75">
      <c r="A45" s="55" t="s">
        <v>106</v>
      </c>
      <c r="B45" s="42">
        <v>360</v>
      </c>
      <c r="C45" s="42">
        <v>352</v>
      </c>
      <c r="D45" s="42">
        <v>352</v>
      </c>
      <c r="E45" s="42">
        <v>354</v>
      </c>
      <c r="F45" s="42">
        <v>356</v>
      </c>
      <c r="G45" s="42">
        <v>356</v>
      </c>
    </row>
    <row r="46" spans="1:7" s="17" customFormat="1" ht="12.75">
      <c r="A46" s="55" t="s">
        <v>107</v>
      </c>
      <c r="B46" s="42">
        <v>352</v>
      </c>
      <c r="C46" s="42">
        <v>345</v>
      </c>
      <c r="D46" s="42">
        <v>341</v>
      </c>
      <c r="E46" s="42">
        <v>334</v>
      </c>
      <c r="F46" s="42">
        <v>345</v>
      </c>
      <c r="G46" s="42">
        <v>347</v>
      </c>
    </row>
    <row r="47" spans="1:7" s="17" customFormat="1" ht="12.75">
      <c r="A47" s="55" t="s">
        <v>108</v>
      </c>
      <c r="B47" s="42">
        <v>411</v>
      </c>
      <c r="C47" s="42">
        <v>420</v>
      </c>
      <c r="D47" s="42">
        <v>414</v>
      </c>
      <c r="E47" s="42">
        <v>405</v>
      </c>
      <c r="F47" s="42">
        <v>413</v>
      </c>
      <c r="G47" s="42">
        <v>413</v>
      </c>
    </row>
    <row r="48" spans="1:7" s="17" customFormat="1" ht="12.75">
      <c r="A48" s="55" t="s">
        <v>109</v>
      </c>
      <c r="B48" s="42">
        <v>318</v>
      </c>
      <c r="C48" s="42">
        <v>318</v>
      </c>
      <c r="D48" s="42">
        <v>316</v>
      </c>
      <c r="E48" s="42">
        <v>313</v>
      </c>
      <c r="F48" s="42">
        <v>317</v>
      </c>
      <c r="G48" s="42">
        <v>318</v>
      </c>
    </row>
    <row r="49" spans="1:7" s="17" customFormat="1" ht="12.75">
      <c r="A49" s="55" t="s">
        <v>110</v>
      </c>
      <c r="B49" s="42">
        <v>401</v>
      </c>
      <c r="C49" s="42">
        <v>403</v>
      </c>
      <c r="D49" s="42">
        <v>392</v>
      </c>
      <c r="E49" s="42">
        <v>389</v>
      </c>
      <c r="F49" s="42">
        <v>398</v>
      </c>
      <c r="G49" s="42">
        <v>400</v>
      </c>
    </row>
    <row r="50" spans="1:7" s="17" customFormat="1" ht="12.75">
      <c r="A50" s="55" t="s">
        <v>111</v>
      </c>
      <c r="B50" s="42">
        <v>300</v>
      </c>
      <c r="C50" s="42">
        <v>291</v>
      </c>
      <c r="D50" s="42">
        <v>295</v>
      </c>
      <c r="E50" s="42">
        <v>293</v>
      </c>
      <c r="F50" s="42">
        <v>292</v>
      </c>
      <c r="G50" s="42">
        <v>295</v>
      </c>
    </row>
    <row r="51" spans="1:7" s="17" customFormat="1" ht="12.75">
      <c r="A51" s="55" t="s">
        <v>112</v>
      </c>
      <c r="B51" s="42">
        <v>295</v>
      </c>
      <c r="C51" s="42">
        <v>293</v>
      </c>
      <c r="D51" s="42">
        <v>290</v>
      </c>
      <c r="E51" s="42">
        <v>290</v>
      </c>
      <c r="F51" s="42">
        <v>292</v>
      </c>
      <c r="G51" s="42">
        <v>296</v>
      </c>
    </row>
    <row r="52" spans="1:7" s="17" customFormat="1" ht="12.75">
      <c r="A52" s="55" t="s">
        <v>113</v>
      </c>
      <c r="B52" s="42">
        <v>342</v>
      </c>
      <c r="C52" s="42">
        <v>342</v>
      </c>
      <c r="D52" s="42">
        <v>335</v>
      </c>
      <c r="E52" s="42">
        <v>333</v>
      </c>
      <c r="F52" s="42">
        <v>337</v>
      </c>
      <c r="G52" s="42">
        <v>345</v>
      </c>
    </row>
    <row r="53" spans="1:7" s="17" customFormat="1" ht="12.75">
      <c r="A53" s="55" t="s">
        <v>114</v>
      </c>
      <c r="B53" s="42">
        <v>339</v>
      </c>
      <c r="C53" s="42">
        <v>335</v>
      </c>
      <c r="D53" s="42">
        <v>333</v>
      </c>
      <c r="E53" s="42">
        <v>336</v>
      </c>
      <c r="F53" s="42">
        <v>337</v>
      </c>
      <c r="G53" s="42">
        <v>343</v>
      </c>
    </row>
    <row r="54" spans="1:7" s="17" customFormat="1" ht="12.75">
      <c r="A54" s="55" t="s">
        <v>115</v>
      </c>
      <c r="B54" s="42">
        <v>321</v>
      </c>
      <c r="C54" s="42">
        <v>318</v>
      </c>
      <c r="D54" s="42">
        <v>319</v>
      </c>
      <c r="E54" s="42">
        <v>320</v>
      </c>
      <c r="F54" s="42">
        <v>320</v>
      </c>
      <c r="G54" s="42">
        <v>325</v>
      </c>
    </row>
    <row r="55" spans="1:7" s="17" customFormat="1" ht="12.75">
      <c r="A55" s="55" t="s">
        <v>116</v>
      </c>
      <c r="B55" s="42">
        <v>264</v>
      </c>
      <c r="C55" s="42">
        <v>261</v>
      </c>
      <c r="D55" s="42">
        <v>256</v>
      </c>
      <c r="E55" s="42">
        <v>255</v>
      </c>
      <c r="F55" s="42">
        <v>259</v>
      </c>
      <c r="G55" s="42">
        <v>270</v>
      </c>
    </row>
    <row r="56" spans="1:7" s="17" customFormat="1" ht="12.75">
      <c r="A56" s="55" t="s">
        <v>117</v>
      </c>
      <c r="B56" s="42">
        <v>384</v>
      </c>
      <c r="C56" s="42">
        <v>385</v>
      </c>
      <c r="D56" s="42">
        <v>388</v>
      </c>
      <c r="E56" s="42">
        <v>386</v>
      </c>
      <c r="F56" s="42">
        <v>386</v>
      </c>
      <c r="G56" s="42">
        <v>388</v>
      </c>
    </row>
    <row r="57" spans="1:7" s="17" customFormat="1" ht="12.75">
      <c r="A57" s="55" t="s">
        <v>118</v>
      </c>
      <c r="B57" s="42">
        <v>237</v>
      </c>
      <c r="C57" s="42">
        <v>238</v>
      </c>
      <c r="D57" s="42">
        <v>236</v>
      </c>
      <c r="E57" s="42">
        <v>237</v>
      </c>
      <c r="F57" s="42">
        <v>239</v>
      </c>
      <c r="G57" s="42">
        <v>240</v>
      </c>
    </row>
    <row r="58" spans="1:7" s="17" customFormat="1" ht="12.75">
      <c r="A58" s="55" t="s">
        <v>119</v>
      </c>
      <c r="B58" s="42">
        <v>270</v>
      </c>
      <c r="C58" s="42">
        <v>274</v>
      </c>
      <c r="D58" s="42">
        <v>271</v>
      </c>
      <c r="E58" s="42">
        <v>272</v>
      </c>
      <c r="F58" s="42">
        <v>271</v>
      </c>
      <c r="G58" s="42">
        <v>270</v>
      </c>
    </row>
    <row r="59" spans="1:7" s="17" customFormat="1" ht="12.75">
      <c r="A59" s="55" t="s">
        <v>120</v>
      </c>
      <c r="B59" s="42">
        <v>308</v>
      </c>
      <c r="C59" s="42">
        <v>305</v>
      </c>
      <c r="D59" s="42">
        <v>301</v>
      </c>
      <c r="E59" s="42">
        <v>297</v>
      </c>
      <c r="F59" s="42">
        <v>302</v>
      </c>
      <c r="G59" s="42">
        <v>308</v>
      </c>
    </row>
    <row r="60" spans="1:7" s="17" customFormat="1" ht="12.75">
      <c r="A60" s="55" t="s">
        <v>121</v>
      </c>
      <c r="B60" s="42">
        <v>403</v>
      </c>
      <c r="C60" s="42">
        <v>400</v>
      </c>
      <c r="D60" s="42">
        <v>397</v>
      </c>
      <c r="E60" s="42">
        <v>394</v>
      </c>
      <c r="F60" s="42">
        <v>399</v>
      </c>
      <c r="G60" s="42">
        <v>400</v>
      </c>
    </row>
    <row r="61" spans="1:7" s="17" customFormat="1" ht="12.75">
      <c r="A61" s="55" t="s">
        <v>122</v>
      </c>
      <c r="B61" s="42">
        <v>339</v>
      </c>
      <c r="C61" s="42">
        <v>337</v>
      </c>
      <c r="D61" s="42">
        <v>336</v>
      </c>
      <c r="E61" s="42">
        <v>337</v>
      </c>
      <c r="F61" s="42">
        <v>339</v>
      </c>
      <c r="G61" s="42">
        <v>347</v>
      </c>
    </row>
    <row r="62" spans="1:7" s="17" customFormat="1" ht="12.75">
      <c r="A62" s="55" t="s">
        <v>123</v>
      </c>
      <c r="B62" s="42">
        <v>580</v>
      </c>
      <c r="C62" s="42">
        <v>573</v>
      </c>
      <c r="D62" s="42">
        <v>571</v>
      </c>
      <c r="E62" s="42">
        <v>565</v>
      </c>
      <c r="F62" s="42">
        <v>576</v>
      </c>
      <c r="G62" s="42">
        <v>574</v>
      </c>
    </row>
    <row r="63" spans="1:7" s="17" customFormat="1" ht="12.75">
      <c r="A63" s="55" t="s">
        <v>124</v>
      </c>
      <c r="B63" s="42">
        <v>400</v>
      </c>
      <c r="C63" s="42">
        <v>387</v>
      </c>
      <c r="D63" s="42">
        <v>385</v>
      </c>
      <c r="E63" s="42">
        <v>386</v>
      </c>
      <c r="F63" s="42">
        <v>385</v>
      </c>
      <c r="G63" s="42">
        <v>386</v>
      </c>
    </row>
    <row r="64" spans="1:7" s="17" customFormat="1" ht="12.75">
      <c r="A64" s="55" t="s">
        <v>125</v>
      </c>
      <c r="B64" s="42">
        <v>302</v>
      </c>
      <c r="C64" s="42">
        <v>311</v>
      </c>
      <c r="D64" s="42">
        <v>306</v>
      </c>
      <c r="E64" s="42">
        <v>307</v>
      </c>
      <c r="F64" s="42">
        <v>308</v>
      </c>
      <c r="G64" s="42">
        <v>308</v>
      </c>
    </row>
    <row r="65" spans="1:7" s="17" customFormat="1" ht="12.75">
      <c r="A65" s="55" t="s">
        <v>126</v>
      </c>
      <c r="B65" s="42">
        <v>357</v>
      </c>
      <c r="C65" s="42">
        <v>360</v>
      </c>
      <c r="D65" s="42">
        <v>352</v>
      </c>
      <c r="E65" s="42">
        <v>342</v>
      </c>
      <c r="F65" s="42">
        <v>355</v>
      </c>
      <c r="G65" s="42">
        <v>352</v>
      </c>
    </row>
    <row r="66" spans="1:7" s="17" customFormat="1" ht="12.75">
      <c r="A66" s="55" t="s">
        <v>127</v>
      </c>
      <c r="B66" s="42">
        <v>360</v>
      </c>
      <c r="C66" s="42">
        <v>354</v>
      </c>
      <c r="D66" s="42">
        <v>347</v>
      </c>
      <c r="E66" s="42">
        <v>353</v>
      </c>
      <c r="F66" s="42">
        <v>352</v>
      </c>
      <c r="G66" s="42">
        <v>359</v>
      </c>
    </row>
    <row r="67" spans="1:7" s="17" customFormat="1" ht="12.75">
      <c r="A67" s="55" t="s">
        <v>128</v>
      </c>
      <c r="B67" s="42">
        <v>469</v>
      </c>
      <c r="C67" s="42">
        <v>469</v>
      </c>
      <c r="D67" s="42">
        <v>464</v>
      </c>
      <c r="E67" s="42">
        <v>463</v>
      </c>
      <c r="F67" s="42">
        <v>466</v>
      </c>
      <c r="G67" s="42">
        <v>470</v>
      </c>
    </row>
    <row r="68" spans="1:7" s="17" customFormat="1" ht="12.75">
      <c r="A68" s="55" t="s">
        <v>129</v>
      </c>
      <c r="B68" s="42">
        <v>460</v>
      </c>
      <c r="C68" s="42">
        <v>449</v>
      </c>
      <c r="D68" s="42">
        <v>442</v>
      </c>
      <c r="E68" s="42">
        <v>450</v>
      </c>
      <c r="F68" s="42">
        <v>443</v>
      </c>
      <c r="G68" s="42">
        <v>447</v>
      </c>
    </row>
    <row r="69" spans="1:7" s="17" customFormat="1" ht="12.75">
      <c r="A69" s="55" t="s">
        <v>130</v>
      </c>
      <c r="B69" s="42">
        <v>486</v>
      </c>
      <c r="C69" s="42">
        <v>474</v>
      </c>
      <c r="D69" s="42">
        <v>477</v>
      </c>
      <c r="E69" s="42">
        <v>465</v>
      </c>
      <c r="F69" s="42">
        <v>472</v>
      </c>
      <c r="G69" s="42">
        <v>476</v>
      </c>
    </row>
    <row r="70" spans="1:7" s="17" customFormat="1" ht="12.75">
      <c r="A70" s="68" t="s">
        <v>131</v>
      </c>
      <c r="B70" s="52">
        <v>318</v>
      </c>
      <c r="C70" s="52">
        <v>320</v>
      </c>
      <c r="D70" s="52">
        <v>319</v>
      </c>
      <c r="E70" s="52">
        <v>314</v>
      </c>
      <c r="F70" s="52">
        <v>317</v>
      </c>
      <c r="G70" s="52">
        <v>318</v>
      </c>
    </row>
    <row r="71" spans="1:7" s="18" customFormat="1" ht="12.75">
      <c r="A71" s="6" t="s">
        <v>0</v>
      </c>
      <c r="B71" s="34">
        <f aca="true" t="shared" si="0" ref="B71:G71">SUM(B7:B70)</f>
        <v>20220</v>
      </c>
      <c r="C71" s="34">
        <f t="shared" si="0"/>
        <v>20126</v>
      </c>
      <c r="D71" s="34">
        <f t="shared" si="0"/>
        <v>19965</v>
      </c>
      <c r="E71" s="34">
        <f t="shared" si="0"/>
        <v>19868</v>
      </c>
      <c r="F71" s="34">
        <f t="shared" si="0"/>
        <v>20042</v>
      </c>
      <c r="G71" s="34">
        <f t="shared" si="0"/>
        <v>20228</v>
      </c>
    </row>
  </sheetData>
  <sheetProtection selectLockedCells="1"/>
  <mergeCells count="2">
    <mergeCell ref="B1:G1"/>
    <mergeCell ref="B2:G2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1"/>
  <sheetViews>
    <sheetView zoomScaleSheetLayoutView="100" zoomScalePageLayoutView="0" workbookViewId="0" topLeftCell="A1">
      <pane ySplit="3" topLeftCell="A124" activePane="bottomLeft" state="frozen"/>
      <selection pane="topLeft" activeCell="A7" sqref="A7"/>
      <selection pane="bottomLeft" activeCell="I119" sqref="I119"/>
    </sheetView>
  </sheetViews>
  <sheetFormatPr defaultColWidth="9.140625" defaultRowHeight="12.75"/>
  <cols>
    <col min="1" max="1" width="21.7109375" style="76" bestFit="1" customWidth="1"/>
    <col min="2" max="2" width="15.57421875" style="12" customWidth="1"/>
    <col min="3" max="3" width="19.8515625" style="12" bestFit="1" customWidth="1"/>
    <col min="4" max="4" width="14.7109375" style="12" bestFit="1" customWidth="1"/>
    <col min="5" max="5" width="12.140625" style="12" hidden="1" customWidth="1"/>
    <col min="6" max="16384" width="9.140625" style="12" customWidth="1"/>
  </cols>
  <sheetData>
    <row r="1" spans="1:4" ht="12.75">
      <c r="A1" s="136" t="s">
        <v>69</v>
      </c>
      <c r="B1" s="136"/>
      <c r="C1" s="136"/>
      <c r="D1" s="136"/>
    </row>
    <row r="2" spans="1:4" s="16" customFormat="1" ht="13.5" thickBot="1">
      <c r="A2" s="72" t="s">
        <v>41</v>
      </c>
      <c r="B2" s="35" t="s">
        <v>34</v>
      </c>
      <c r="C2" s="35" t="s">
        <v>37</v>
      </c>
      <c r="D2" s="35" t="s">
        <v>36</v>
      </c>
    </row>
    <row r="3" spans="1:4" s="17" customFormat="1" ht="13.5" thickBot="1">
      <c r="A3" s="73"/>
      <c r="B3" s="22"/>
      <c r="C3" s="22"/>
      <c r="D3" s="21"/>
    </row>
    <row r="4" spans="1:4" ht="12.75">
      <c r="A4" s="57" t="s">
        <v>71</v>
      </c>
      <c r="B4" s="36" t="s">
        <v>35</v>
      </c>
      <c r="C4" s="48" t="s">
        <v>289</v>
      </c>
      <c r="D4" s="23">
        <v>339</v>
      </c>
    </row>
    <row r="5" spans="1:4" ht="12.75">
      <c r="A5" s="58"/>
      <c r="B5" s="48"/>
      <c r="C5" s="48"/>
      <c r="D5" s="49"/>
    </row>
    <row r="6" spans="1:4" ht="12.75">
      <c r="A6" s="59" t="s">
        <v>73</v>
      </c>
      <c r="B6" s="37" t="s">
        <v>35</v>
      </c>
      <c r="C6" s="37" t="s">
        <v>63</v>
      </c>
      <c r="D6" s="24">
        <v>417</v>
      </c>
    </row>
    <row r="7" spans="1:4" ht="12.75">
      <c r="A7" s="59"/>
      <c r="B7" s="37"/>
      <c r="C7" s="37"/>
      <c r="D7" s="24"/>
    </row>
    <row r="8" spans="1:4" ht="12.75">
      <c r="A8" s="59" t="s">
        <v>75</v>
      </c>
      <c r="B8" s="37" t="s">
        <v>35</v>
      </c>
      <c r="C8" s="37" t="s">
        <v>55</v>
      </c>
      <c r="D8" s="24">
        <v>219</v>
      </c>
    </row>
    <row r="9" spans="1:4" ht="12.75">
      <c r="A9" s="59"/>
      <c r="B9" s="37"/>
      <c r="C9" s="37"/>
      <c r="D9" s="24"/>
    </row>
    <row r="10" spans="1:4" ht="12.75">
      <c r="A10" s="59" t="s">
        <v>76</v>
      </c>
      <c r="B10" s="37" t="s">
        <v>233</v>
      </c>
      <c r="C10" s="37" t="s">
        <v>234</v>
      </c>
      <c r="D10" s="24">
        <v>3</v>
      </c>
    </row>
    <row r="11" spans="1:4" ht="12.75">
      <c r="A11" s="59"/>
      <c r="B11" s="37" t="s">
        <v>233</v>
      </c>
      <c r="C11" s="37" t="s">
        <v>235</v>
      </c>
      <c r="D11" s="24">
        <v>0</v>
      </c>
    </row>
    <row r="12" spans="1:4" ht="12.75">
      <c r="A12" s="59"/>
      <c r="B12" s="37"/>
      <c r="C12" s="37"/>
      <c r="D12" s="24"/>
    </row>
    <row r="13" spans="1:4" ht="12.75">
      <c r="A13" s="59" t="s">
        <v>77</v>
      </c>
      <c r="B13" s="37" t="s">
        <v>68</v>
      </c>
      <c r="C13" s="37" t="s">
        <v>240</v>
      </c>
      <c r="D13" s="24">
        <v>116</v>
      </c>
    </row>
    <row r="14" spans="1:4" ht="12.75">
      <c r="A14" s="59"/>
      <c r="B14" s="37" t="s">
        <v>35</v>
      </c>
      <c r="C14" s="37" t="s">
        <v>232</v>
      </c>
      <c r="D14" s="24">
        <v>192</v>
      </c>
    </row>
    <row r="15" spans="1:4" ht="12.75">
      <c r="A15" s="59"/>
      <c r="B15" s="37"/>
      <c r="C15" s="37"/>
      <c r="D15" s="24"/>
    </row>
    <row r="16" spans="1:4" ht="12.75">
      <c r="A16" s="59" t="s">
        <v>78</v>
      </c>
      <c r="B16" s="37" t="s">
        <v>233</v>
      </c>
      <c r="C16" s="37" t="s">
        <v>236</v>
      </c>
      <c r="D16" s="24">
        <v>3</v>
      </c>
    </row>
    <row r="17" spans="1:4" ht="12.75">
      <c r="A17" s="59"/>
      <c r="B17" s="37"/>
      <c r="C17" s="37"/>
      <c r="D17" s="24"/>
    </row>
    <row r="18" spans="1:4" ht="12.75">
      <c r="A18" s="59" t="s">
        <v>79</v>
      </c>
      <c r="B18" s="37" t="s">
        <v>68</v>
      </c>
      <c r="C18" s="37" t="s">
        <v>283</v>
      </c>
      <c r="D18" s="24">
        <v>31</v>
      </c>
    </row>
    <row r="19" spans="1:4" ht="12.75">
      <c r="A19" s="59"/>
      <c r="B19" s="37" t="s">
        <v>68</v>
      </c>
      <c r="C19" s="37" t="s">
        <v>284</v>
      </c>
      <c r="D19" s="24">
        <v>53</v>
      </c>
    </row>
    <row r="20" spans="1:4" ht="12.75">
      <c r="A20" s="59"/>
      <c r="B20" s="37" t="s">
        <v>35</v>
      </c>
      <c r="C20" s="37" t="s">
        <v>237</v>
      </c>
      <c r="D20" s="24">
        <v>234</v>
      </c>
    </row>
    <row r="21" spans="1:4" ht="12.75">
      <c r="A21" s="59"/>
      <c r="B21" s="37"/>
      <c r="C21" s="37"/>
      <c r="D21" s="24"/>
    </row>
    <row r="22" spans="1:4" ht="12.75">
      <c r="A22" s="59" t="s">
        <v>80</v>
      </c>
      <c r="B22" s="37" t="s">
        <v>35</v>
      </c>
      <c r="C22" s="37" t="s">
        <v>238</v>
      </c>
      <c r="D22" s="24">
        <v>307</v>
      </c>
    </row>
    <row r="23" spans="1:4" ht="12.75">
      <c r="A23" s="59"/>
      <c r="B23" s="37"/>
      <c r="C23" s="37"/>
      <c r="D23" s="24"/>
    </row>
    <row r="24" spans="1:4" ht="12.75">
      <c r="A24" s="59" t="s">
        <v>81</v>
      </c>
      <c r="B24" s="37" t="s">
        <v>68</v>
      </c>
      <c r="C24" s="37" t="s">
        <v>241</v>
      </c>
      <c r="D24" s="24">
        <v>68</v>
      </c>
    </row>
    <row r="25" spans="1:4" ht="12.75">
      <c r="A25" s="59"/>
      <c r="B25" s="37" t="s">
        <v>35</v>
      </c>
      <c r="C25" s="37" t="s">
        <v>47</v>
      </c>
      <c r="D25" s="24">
        <v>185</v>
      </c>
    </row>
    <row r="26" spans="1:4" ht="12.75">
      <c r="A26" s="59"/>
      <c r="B26" s="37" t="s">
        <v>35</v>
      </c>
      <c r="C26" s="37" t="s">
        <v>150</v>
      </c>
      <c r="D26" s="24">
        <v>82</v>
      </c>
    </row>
    <row r="27" spans="1:4" ht="12.75">
      <c r="A27" s="59"/>
      <c r="B27" s="37"/>
      <c r="C27" s="37"/>
      <c r="D27" s="24"/>
    </row>
    <row r="28" spans="1:4" ht="12.75">
      <c r="A28" s="59" t="s">
        <v>82</v>
      </c>
      <c r="B28" s="37" t="s">
        <v>35</v>
      </c>
      <c r="C28" s="37" t="s">
        <v>239</v>
      </c>
      <c r="D28" s="24">
        <v>146</v>
      </c>
    </row>
    <row r="29" spans="1:4" ht="12.75">
      <c r="A29" s="59"/>
      <c r="B29" s="37"/>
      <c r="C29" s="37"/>
      <c r="D29" s="24"/>
    </row>
    <row r="30" spans="1:4" ht="12.75">
      <c r="A30" s="59" t="s">
        <v>83</v>
      </c>
      <c r="B30" s="37" t="s">
        <v>35</v>
      </c>
      <c r="C30" s="37" t="s">
        <v>151</v>
      </c>
      <c r="D30" s="24">
        <v>414</v>
      </c>
    </row>
    <row r="31" spans="1:4" ht="12.75">
      <c r="A31" s="59"/>
      <c r="B31" s="37"/>
      <c r="C31" s="37"/>
      <c r="D31" s="24"/>
    </row>
    <row r="32" spans="1:4" ht="12.75">
      <c r="A32" s="59" t="s">
        <v>84</v>
      </c>
      <c r="B32" s="37" t="s">
        <v>35</v>
      </c>
      <c r="C32" s="37" t="s">
        <v>242</v>
      </c>
      <c r="D32" s="24">
        <v>169</v>
      </c>
    </row>
    <row r="33" spans="1:4" ht="13.5" customHeight="1">
      <c r="A33" s="59"/>
      <c r="B33" s="37"/>
      <c r="C33" s="37"/>
      <c r="D33" s="24"/>
    </row>
    <row r="34" spans="1:4" ht="13.5" customHeight="1">
      <c r="A34" s="59" t="s">
        <v>85</v>
      </c>
      <c r="B34" s="37" t="s">
        <v>233</v>
      </c>
      <c r="C34" s="37" t="s">
        <v>245</v>
      </c>
      <c r="D34" s="24">
        <v>1</v>
      </c>
    </row>
    <row r="35" spans="1:4" ht="13.5" customHeight="1">
      <c r="A35" s="59"/>
      <c r="B35" s="37"/>
      <c r="C35" s="37"/>
      <c r="D35" s="24"/>
    </row>
    <row r="36" spans="1:4" ht="13.5" customHeight="1">
      <c r="A36" s="59" t="s">
        <v>86</v>
      </c>
      <c r="B36" s="37" t="s">
        <v>35</v>
      </c>
      <c r="C36" s="37" t="s">
        <v>243</v>
      </c>
      <c r="D36" s="24">
        <v>128</v>
      </c>
    </row>
    <row r="37" spans="1:4" ht="13.5" customHeight="1">
      <c r="A37" s="59"/>
      <c r="B37" s="37"/>
      <c r="C37" s="37"/>
      <c r="D37" s="24"/>
    </row>
    <row r="38" spans="1:4" ht="13.5" customHeight="1">
      <c r="A38" s="59" t="s">
        <v>132</v>
      </c>
      <c r="B38" s="37" t="s">
        <v>233</v>
      </c>
      <c r="C38" s="37" t="s">
        <v>246</v>
      </c>
      <c r="D38" s="24">
        <v>5</v>
      </c>
    </row>
    <row r="39" spans="1:4" ht="13.5" customHeight="1">
      <c r="A39" s="59"/>
      <c r="B39" s="37"/>
      <c r="C39" s="37"/>
      <c r="D39" s="24"/>
    </row>
    <row r="40" spans="1:4" ht="13.5" customHeight="1">
      <c r="A40" s="59" t="s">
        <v>87</v>
      </c>
      <c r="B40" s="37" t="s">
        <v>35</v>
      </c>
      <c r="C40" s="37" t="s">
        <v>244</v>
      </c>
      <c r="D40" s="24">
        <v>315</v>
      </c>
    </row>
    <row r="41" spans="1:4" ht="13.5" customHeight="1">
      <c r="A41" s="59"/>
      <c r="B41" s="37"/>
      <c r="C41" s="37"/>
      <c r="D41" s="24"/>
    </row>
    <row r="42" spans="1:4" ht="13.5" customHeight="1">
      <c r="A42" s="59" t="s">
        <v>88</v>
      </c>
      <c r="B42" s="37" t="s">
        <v>35</v>
      </c>
      <c r="C42" s="37" t="s">
        <v>54</v>
      </c>
      <c r="D42" s="24">
        <v>398</v>
      </c>
    </row>
    <row r="43" spans="1:4" ht="13.5" customHeight="1">
      <c r="A43" s="59"/>
      <c r="B43" s="37"/>
      <c r="C43" s="37"/>
      <c r="D43" s="24"/>
    </row>
    <row r="44" spans="1:4" ht="13.5" customHeight="1">
      <c r="A44" s="59"/>
      <c r="B44" s="37"/>
      <c r="C44" s="37"/>
      <c r="D44" s="24"/>
    </row>
    <row r="45" spans="1:4" ht="13.5" customHeight="1">
      <c r="A45" s="59" t="s">
        <v>89</v>
      </c>
      <c r="B45" s="37" t="s">
        <v>35</v>
      </c>
      <c r="C45" s="37" t="s">
        <v>247</v>
      </c>
      <c r="D45" s="24">
        <v>213</v>
      </c>
    </row>
    <row r="46" spans="1:4" ht="13.5" customHeight="1">
      <c r="A46" s="59"/>
      <c r="B46" s="37"/>
      <c r="C46" s="37"/>
      <c r="D46" s="24"/>
    </row>
    <row r="47" spans="1:4" ht="13.5" customHeight="1">
      <c r="A47" s="59" t="s">
        <v>90</v>
      </c>
      <c r="B47" s="37" t="s">
        <v>42</v>
      </c>
      <c r="C47" s="37" t="s">
        <v>53</v>
      </c>
      <c r="D47" s="24">
        <v>301</v>
      </c>
    </row>
    <row r="48" spans="1:4" ht="13.5" customHeight="1">
      <c r="A48" s="59"/>
      <c r="B48" s="37" t="s">
        <v>42</v>
      </c>
      <c r="C48" s="37" t="s">
        <v>290</v>
      </c>
      <c r="D48" s="24">
        <v>148</v>
      </c>
    </row>
    <row r="49" spans="1:4" ht="12.75">
      <c r="A49" s="74"/>
      <c r="B49" s="50"/>
      <c r="C49" s="50"/>
      <c r="D49" s="51"/>
    </row>
    <row r="50" spans="1:4" ht="12.75">
      <c r="A50" s="74" t="s">
        <v>91</v>
      </c>
      <c r="B50" s="50" t="s">
        <v>35</v>
      </c>
      <c r="C50" s="50" t="s">
        <v>61</v>
      </c>
      <c r="D50" s="51">
        <v>375</v>
      </c>
    </row>
    <row r="51" spans="1:4" ht="12.75">
      <c r="A51" s="74"/>
      <c r="B51" s="50"/>
      <c r="C51" s="50"/>
      <c r="D51" s="51"/>
    </row>
    <row r="52" spans="1:4" ht="12.75">
      <c r="A52" s="74" t="s">
        <v>92</v>
      </c>
      <c r="B52" s="50" t="s">
        <v>68</v>
      </c>
      <c r="C52" s="50" t="s">
        <v>249</v>
      </c>
      <c r="D52" s="51">
        <v>83</v>
      </c>
    </row>
    <row r="53" spans="1:4" ht="12.75">
      <c r="A53" s="74"/>
      <c r="B53" s="50" t="s">
        <v>35</v>
      </c>
      <c r="C53" s="50" t="s">
        <v>248</v>
      </c>
      <c r="D53" s="51">
        <v>274</v>
      </c>
    </row>
    <row r="54" spans="1:4" ht="12.75">
      <c r="A54" s="74"/>
      <c r="B54" s="50"/>
      <c r="C54" s="50"/>
      <c r="D54" s="51"/>
    </row>
    <row r="55" spans="1:4" ht="12.75">
      <c r="A55" s="74" t="s">
        <v>93</v>
      </c>
      <c r="B55" s="50" t="s">
        <v>35</v>
      </c>
      <c r="C55" s="50" t="s">
        <v>62</v>
      </c>
      <c r="D55" s="51">
        <v>110</v>
      </c>
    </row>
    <row r="56" spans="1:4" ht="12.75">
      <c r="A56" s="74"/>
      <c r="B56" s="50" t="s">
        <v>35</v>
      </c>
      <c r="C56" s="50" t="s">
        <v>152</v>
      </c>
      <c r="D56" s="51">
        <v>167</v>
      </c>
    </row>
    <row r="57" spans="1:4" ht="12.75">
      <c r="A57" s="74"/>
      <c r="B57" s="50"/>
      <c r="C57" s="50"/>
      <c r="D57" s="51"/>
    </row>
    <row r="58" spans="1:4" ht="12.75">
      <c r="A58" s="74"/>
      <c r="B58" s="50"/>
      <c r="C58" s="50"/>
      <c r="D58" s="51"/>
    </row>
    <row r="59" spans="1:4" ht="12.75">
      <c r="A59" s="74" t="s">
        <v>94</v>
      </c>
      <c r="B59" s="50" t="s">
        <v>35</v>
      </c>
      <c r="C59" s="50" t="s">
        <v>153</v>
      </c>
      <c r="D59" s="51">
        <v>188</v>
      </c>
    </row>
    <row r="60" spans="1:4" ht="12.75">
      <c r="A60" s="74"/>
      <c r="B60" s="50"/>
      <c r="C60" s="50"/>
      <c r="D60" s="51"/>
    </row>
    <row r="61" spans="1:4" ht="12.75">
      <c r="A61" s="74" t="s">
        <v>95</v>
      </c>
      <c r="B61" s="37" t="s">
        <v>35</v>
      </c>
      <c r="C61" s="37" t="s">
        <v>250</v>
      </c>
      <c r="D61" s="51">
        <v>130</v>
      </c>
    </row>
    <row r="62" spans="1:4" ht="12.75">
      <c r="A62" s="74"/>
      <c r="B62" s="97" t="s">
        <v>35</v>
      </c>
      <c r="C62" s="12" t="s">
        <v>251</v>
      </c>
      <c r="D62" s="51">
        <v>78</v>
      </c>
    </row>
    <row r="63" spans="1:4" ht="12.75">
      <c r="A63" s="74"/>
      <c r="B63" s="50"/>
      <c r="C63" s="50"/>
      <c r="D63" s="51"/>
    </row>
    <row r="64" spans="1:4" ht="12.75">
      <c r="A64" s="74" t="s">
        <v>96</v>
      </c>
      <c r="B64" s="50" t="s">
        <v>35</v>
      </c>
      <c r="C64" s="50" t="s">
        <v>252</v>
      </c>
      <c r="D64" s="51">
        <v>357</v>
      </c>
    </row>
    <row r="65" spans="1:4" ht="12.75">
      <c r="A65" s="74"/>
      <c r="B65" s="50"/>
      <c r="C65" s="50"/>
      <c r="D65" s="51"/>
    </row>
    <row r="66" spans="1:4" ht="12.75">
      <c r="A66" s="74" t="s">
        <v>97</v>
      </c>
      <c r="B66" s="50" t="s">
        <v>68</v>
      </c>
      <c r="C66" s="50" t="s">
        <v>253</v>
      </c>
      <c r="D66" s="51">
        <v>32</v>
      </c>
    </row>
    <row r="67" spans="1:4" ht="12.75">
      <c r="A67" s="74"/>
      <c r="B67" s="50" t="s">
        <v>35</v>
      </c>
      <c r="C67" s="50" t="s">
        <v>154</v>
      </c>
      <c r="D67" s="51">
        <v>116</v>
      </c>
    </row>
    <row r="68" spans="1:4" ht="12.75">
      <c r="A68" s="74"/>
      <c r="B68" s="50" t="s">
        <v>35</v>
      </c>
      <c r="C68" s="50" t="s">
        <v>291</v>
      </c>
      <c r="D68" s="51">
        <v>122</v>
      </c>
    </row>
    <row r="69" spans="1:4" ht="12.75">
      <c r="A69" s="59"/>
      <c r="B69" s="37"/>
      <c r="C69" s="37"/>
      <c r="D69" s="24"/>
    </row>
    <row r="70" spans="1:4" ht="12.75">
      <c r="A70" s="59" t="s">
        <v>98</v>
      </c>
      <c r="B70" s="37" t="s">
        <v>35</v>
      </c>
      <c r="C70" s="37" t="s">
        <v>209</v>
      </c>
      <c r="D70" s="24">
        <v>256</v>
      </c>
    </row>
    <row r="71" spans="1:4" ht="12.75">
      <c r="A71" s="59"/>
      <c r="B71" s="37"/>
      <c r="C71" s="37"/>
      <c r="D71" s="24"/>
    </row>
    <row r="72" spans="1:4" ht="12.75">
      <c r="A72" s="59" t="s">
        <v>99</v>
      </c>
      <c r="B72" s="37" t="s">
        <v>35</v>
      </c>
      <c r="C72" s="37" t="s">
        <v>254</v>
      </c>
      <c r="D72" s="24">
        <v>134</v>
      </c>
    </row>
    <row r="73" spans="1:4" ht="12.75">
      <c r="A73" s="59"/>
      <c r="B73" s="37"/>
      <c r="C73" s="37"/>
      <c r="D73" s="24"/>
    </row>
    <row r="74" spans="1:4" ht="12.75">
      <c r="A74" s="59" t="s">
        <v>100</v>
      </c>
      <c r="B74" s="37" t="s">
        <v>68</v>
      </c>
      <c r="C74" s="37" t="s">
        <v>149</v>
      </c>
      <c r="D74" s="24">
        <v>37</v>
      </c>
    </row>
    <row r="75" spans="1:4" ht="12.75">
      <c r="A75" s="59"/>
      <c r="B75" s="37" t="s">
        <v>35</v>
      </c>
      <c r="C75" s="37" t="s">
        <v>213</v>
      </c>
      <c r="D75" s="24">
        <v>310</v>
      </c>
    </row>
    <row r="76" spans="1:4" ht="12.75">
      <c r="A76" s="59"/>
      <c r="B76" s="37"/>
      <c r="C76" s="37"/>
      <c r="D76" s="24"/>
    </row>
    <row r="77" spans="1:4" ht="12.75">
      <c r="A77" s="59" t="s">
        <v>101</v>
      </c>
      <c r="B77" s="37" t="s">
        <v>35</v>
      </c>
      <c r="C77" s="37" t="s">
        <v>255</v>
      </c>
      <c r="D77" s="24">
        <v>223</v>
      </c>
    </row>
    <row r="78" spans="1:4" ht="12.75">
      <c r="A78" s="59"/>
      <c r="B78" s="37"/>
      <c r="C78" s="37" t="s">
        <v>292</v>
      </c>
      <c r="D78" s="24">
        <v>185</v>
      </c>
    </row>
    <row r="79" spans="1:4" ht="12.75">
      <c r="A79" s="59"/>
      <c r="B79" s="37"/>
      <c r="C79" s="37"/>
      <c r="D79" s="24"/>
    </row>
    <row r="80" spans="1:4" ht="12.75">
      <c r="A80" s="59" t="s">
        <v>102</v>
      </c>
      <c r="B80" s="37" t="s">
        <v>35</v>
      </c>
      <c r="C80" s="37" t="s">
        <v>208</v>
      </c>
      <c r="D80" s="24">
        <v>255</v>
      </c>
    </row>
    <row r="81" spans="1:4" ht="12.75">
      <c r="A81" s="59"/>
      <c r="B81" s="37" t="s">
        <v>35</v>
      </c>
      <c r="C81" s="37" t="s">
        <v>256</v>
      </c>
      <c r="D81" s="24">
        <v>126</v>
      </c>
    </row>
    <row r="82" spans="1:4" ht="12.75">
      <c r="A82" s="59"/>
      <c r="B82" s="37"/>
      <c r="C82" s="37"/>
      <c r="D82" s="24"/>
    </row>
    <row r="83" spans="1:4" ht="12.75">
      <c r="A83" s="59" t="s">
        <v>103</v>
      </c>
      <c r="B83" s="37" t="s">
        <v>35</v>
      </c>
      <c r="C83" s="37" t="s">
        <v>257</v>
      </c>
      <c r="D83" s="24">
        <v>488</v>
      </c>
    </row>
    <row r="84" spans="1:4" ht="12.75">
      <c r="A84" s="59"/>
      <c r="B84" s="37"/>
      <c r="C84" s="37"/>
      <c r="D84" s="24"/>
    </row>
    <row r="85" spans="1:4" ht="12.75">
      <c r="A85" s="59" t="s">
        <v>104</v>
      </c>
      <c r="B85" s="37" t="s">
        <v>35</v>
      </c>
      <c r="C85" s="37" t="s">
        <v>155</v>
      </c>
      <c r="D85" s="24">
        <v>146</v>
      </c>
    </row>
    <row r="86" spans="1:4" ht="12.75">
      <c r="A86" s="59"/>
      <c r="B86" s="37"/>
      <c r="C86" s="37"/>
      <c r="D86" s="24"/>
    </row>
    <row r="87" spans="1:4" ht="12.75">
      <c r="A87" s="59" t="s">
        <v>156</v>
      </c>
      <c r="B87" s="37" t="s">
        <v>258</v>
      </c>
      <c r="C87" s="37" t="s">
        <v>259</v>
      </c>
      <c r="D87" s="24">
        <v>9</v>
      </c>
    </row>
    <row r="88" spans="1:4" ht="12.75">
      <c r="A88" s="59"/>
      <c r="B88" s="37"/>
      <c r="C88" s="37"/>
      <c r="D88" s="24"/>
    </row>
    <row r="89" spans="1:4" ht="12.75">
      <c r="A89" s="59" t="s">
        <v>105</v>
      </c>
      <c r="B89" s="37" t="s">
        <v>35</v>
      </c>
      <c r="C89" s="37" t="s">
        <v>157</v>
      </c>
      <c r="D89" s="24">
        <v>173</v>
      </c>
    </row>
    <row r="90" spans="1:4" ht="12.75">
      <c r="A90" s="59"/>
      <c r="B90" s="37"/>
      <c r="C90" s="37"/>
      <c r="D90" s="24"/>
    </row>
    <row r="91" spans="1:4" ht="12.75">
      <c r="A91" s="59" t="s">
        <v>106</v>
      </c>
      <c r="B91" s="37" t="s">
        <v>35</v>
      </c>
      <c r="C91" s="37" t="s">
        <v>158</v>
      </c>
      <c r="D91" s="24">
        <v>268</v>
      </c>
    </row>
    <row r="92" spans="1:4" ht="12.75">
      <c r="A92" s="59"/>
      <c r="B92" s="37"/>
      <c r="C92" s="37"/>
      <c r="D92" s="24"/>
    </row>
    <row r="93" spans="1:4" ht="12.75">
      <c r="A93" s="59" t="s">
        <v>107</v>
      </c>
      <c r="B93" s="37" t="s">
        <v>35</v>
      </c>
      <c r="C93" s="37" t="s">
        <v>293</v>
      </c>
      <c r="D93" s="24">
        <v>152</v>
      </c>
    </row>
    <row r="94" spans="1:4" ht="12.75">
      <c r="A94" s="59"/>
      <c r="B94" s="37" t="s">
        <v>35</v>
      </c>
      <c r="C94" s="37" t="s">
        <v>260</v>
      </c>
      <c r="D94" s="24">
        <v>101</v>
      </c>
    </row>
    <row r="95" spans="1:4" ht="12.75">
      <c r="A95" s="59"/>
      <c r="B95" s="37"/>
      <c r="C95" s="37"/>
      <c r="D95" s="24"/>
    </row>
    <row r="96" spans="1:4" ht="12.75">
      <c r="A96" s="59" t="s">
        <v>108</v>
      </c>
      <c r="B96" s="37" t="s">
        <v>35</v>
      </c>
      <c r="C96" s="37" t="s">
        <v>261</v>
      </c>
      <c r="D96" s="24">
        <v>73</v>
      </c>
    </row>
    <row r="97" spans="1:4" ht="12.75">
      <c r="A97" s="59"/>
      <c r="B97" s="37"/>
      <c r="C97" s="37" t="s">
        <v>262</v>
      </c>
      <c r="D97" s="24">
        <v>55</v>
      </c>
    </row>
    <row r="98" spans="1:4" ht="12.75">
      <c r="A98" s="59"/>
      <c r="B98" s="37"/>
      <c r="C98" s="37" t="s">
        <v>263</v>
      </c>
      <c r="D98" s="24">
        <v>170</v>
      </c>
    </row>
    <row r="99" spans="1:4" ht="12.75">
      <c r="A99" s="59"/>
      <c r="B99" s="37"/>
      <c r="C99" s="37"/>
      <c r="D99" s="24"/>
    </row>
    <row r="100" spans="1:4" ht="12.75">
      <c r="A100" s="59" t="s">
        <v>109</v>
      </c>
      <c r="B100" s="37" t="s">
        <v>35</v>
      </c>
      <c r="C100" s="37" t="s">
        <v>264</v>
      </c>
      <c r="D100" s="24">
        <v>35</v>
      </c>
    </row>
    <row r="101" spans="1:4" ht="12.75">
      <c r="A101" s="59"/>
      <c r="B101" s="37" t="s">
        <v>35</v>
      </c>
      <c r="C101" s="37" t="s">
        <v>265</v>
      </c>
      <c r="D101" s="24">
        <v>49</v>
      </c>
    </row>
    <row r="102" spans="1:4" ht="12.75">
      <c r="A102" s="59"/>
      <c r="B102" s="37"/>
      <c r="C102" s="37" t="s">
        <v>64</v>
      </c>
      <c r="D102" s="24">
        <v>179</v>
      </c>
    </row>
    <row r="103" spans="1:4" ht="12.75">
      <c r="A103" s="59"/>
      <c r="B103" s="37"/>
      <c r="C103" s="37"/>
      <c r="D103" s="24"/>
    </row>
    <row r="104" spans="1:4" ht="12.75">
      <c r="A104" s="59"/>
      <c r="B104" s="37"/>
      <c r="C104" s="37"/>
      <c r="D104" s="24"/>
    </row>
    <row r="105" spans="1:4" ht="12.75">
      <c r="A105" s="59" t="s">
        <v>111</v>
      </c>
      <c r="B105" s="37" t="s">
        <v>35</v>
      </c>
      <c r="C105" s="37" t="s">
        <v>266</v>
      </c>
      <c r="D105" s="24">
        <v>232</v>
      </c>
    </row>
    <row r="106" spans="1:4" ht="12.75">
      <c r="A106" s="59"/>
      <c r="B106" s="37"/>
      <c r="C106" s="37"/>
      <c r="D106" s="24"/>
    </row>
    <row r="107" spans="1:4" ht="12.75">
      <c r="A107" s="59" t="s">
        <v>113</v>
      </c>
      <c r="B107" s="37" t="s">
        <v>35</v>
      </c>
      <c r="C107" s="37" t="s">
        <v>141</v>
      </c>
      <c r="D107" s="24">
        <v>187</v>
      </c>
    </row>
    <row r="108" spans="1:4" ht="12.75">
      <c r="A108" s="59"/>
      <c r="B108" s="37" t="s">
        <v>35</v>
      </c>
      <c r="C108" s="37" t="s">
        <v>267</v>
      </c>
      <c r="D108" s="24">
        <v>144</v>
      </c>
    </row>
    <row r="109" spans="1:4" ht="12.75">
      <c r="A109" s="59"/>
      <c r="B109" s="37"/>
      <c r="C109" s="37"/>
      <c r="D109" s="24"/>
    </row>
    <row r="110" spans="1:4" ht="12.75">
      <c r="A110" s="59" t="s">
        <v>115</v>
      </c>
      <c r="B110" s="37" t="s">
        <v>35</v>
      </c>
      <c r="C110" s="37" t="s">
        <v>268</v>
      </c>
      <c r="D110" s="24">
        <v>214</v>
      </c>
    </row>
    <row r="111" spans="1:4" ht="12.75">
      <c r="A111" s="59"/>
      <c r="B111" s="37"/>
      <c r="C111" s="37"/>
      <c r="D111" s="24"/>
    </row>
    <row r="112" spans="1:4" ht="12.75">
      <c r="A112" s="59" t="s">
        <v>116</v>
      </c>
      <c r="B112" s="37" t="s">
        <v>233</v>
      </c>
      <c r="C112" s="37" t="s">
        <v>282</v>
      </c>
      <c r="D112" s="24">
        <v>8</v>
      </c>
    </row>
    <row r="113" spans="1:4" ht="12.75">
      <c r="A113" s="59"/>
      <c r="B113" s="37"/>
      <c r="C113" s="37"/>
      <c r="D113" s="24"/>
    </row>
    <row r="114" spans="1:4" ht="12.75">
      <c r="A114" s="59" t="s">
        <v>117</v>
      </c>
      <c r="B114" s="37" t="s">
        <v>68</v>
      </c>
      <c r="C114" s="37" t="s">
        <v>269</v>
      </c>
      <c r="D114" s="24">
        <v>89</v>
      </c>
    </row>
    <row r="115" spans="1:4" ht="12.75">
      <c r="A115" s="59"/>
      <c r="B115" s="37"/>
      <c r="C115" s="37"/>
      <c r="D115" s="24"/>
    </row>
    <row r="116" spans="1:4" ht="12.75">
      <c r="A116" s="59" t="s">
        <v>118</v>
      </c>
      <c r="B116" s="37" t="s">
        <v>35</v>
      </c>
      <c r="C116" s="37" t="s">
        <v>270</v>
      </c>
      <c r="D116" s="24">
        <v>174</v>
      </c>
    </row>
    <row r="117" spans="1:4" ht="12.75">
      <c r="A117" s="59"/>
      <c r="B117" s="37"/>
      <c r="C117" s="37"/>
      <c r="D117" s="24"/>
    </row>
    <row r="118" spans="1:4" ht="12.75">
      <c r="A118" s="59" t="s">
        <v>120</v>
      </c>
      <c r="B118" s="37" t="s">
        <v>35</v>
      </c>
      <c r="C118" s="37" t="s">
        <v>271</v>
      </c>
      <c r="D118" s="24">
        <v>240</v>
      </c>
    </row>
    <row r="119" spans="1:4" ht="12.75">
      <c r="A119" s="59"/>
      <c r="B119" s="37"/>
      <c r="C119" s="37"/>
      <c r="D119" s="24"/>
    </row>
    <row r="120" spans="1:4" ht="12.75">
      <c r="A120" s="59" t="s">
        <v>122</v>
      </c>
      <c r="B120" s="37" t="s">
        <v>35</v>
      </c>
      <c r="C120" s="37" t="s">
        <v>294</v>
      </c>
      <c r="D120" s="24">
        <v>210</v>
      </c>
    </row>
    <row r="121" spans="1:4" ht="12.75">
      <c r="A121" s="59"/>
      <c r="B121" s="37"/>
      <c r="C121" s="37"/>
      <c r="D121" s="24"/>
    </row>
    <row r="122" spans="1:4" ht="12.75">
      <c r="A122" s="59" t="s">
        <v>123</v>
      </c>
      <c r="B122" s="37" t="s">
        <v>35</v>
      </c>
      <c r="C122" s="37" t="s">
        <v>272</v>
      </c>
      <c r="D122" s="24">
        <v>438</v>
      </c>
    </row>
    <row r="123" spans="1:4" ht="12.75">
      <c r="A123" s="59"/>
      <c r="B123" s="37"/>
      <c r="C123" s="37"/>
      <c r="D123" s="24"/>
    </row>
    <row r="124" spans="1:4" ht="12.75">
      <c r="A124" s="59" t="s">
        <v>124</v>
      </c>
      <c r="B124" s="37" t="s">
        <v>35</v>
      </c>
      <c r="C124" s="37" t="s">
        <v>273</v>
      </c>
      <c r="D124" s="24">
        <v>324</v>
      </c>
    </row>
    <row r="125" spans="1:4" ht="12.75">
      <c r="A125" s="59"/>
      <c r="B125" s="37"/>
      <c r="C125" s="37"/>
      <c r="D125" s="24"/>
    </row>
    <row r="126" spans="1:4" ht="12.75">
      <c r="A126" s="59" t="s">
        <v>125</v>
      </c>
      <c r="B126" s="37" t="s">
        <v>35</v>
      </c>
      <c r="C126" s="37" t="s">
        <v>274</v>
      </c>
      <c r="D126" s="24">
        <v>203</v>
      </c>
    </row>
    <row r="127" spans="1:4" ht="12.75">
      <c r="A127" s="59"/>
      <c r="B127" s="37"/>
      <c r="C127" s="37"/>
      <c r="D127" s="24"/>
    </row>
    <row r="128" spans="1:4" ht="12.75">
      <c r="A128" s="59" t="s">
        <v>126</v>
      </c>
      <c r="B128" s="37" t="s">
        <v>233</v>
      </c>
      <c r="C128" s="37" t="s">
        <v>277</v>
      </c>
      <c r="D128" s="24">
        <v>0</v>
      </c>
    </row>
    <row r="129" spans="1:4" ht="12.75">
      <c r="A129" s="59"/>
      <c r="B129" s="37"/>
      <c r="C129" s="37"/>
      <c r="D129" s="24"/>
    </row>
    <row r="130" spans="1:4" ht="12.75">
      <c r="A130" s="59" t="s">
        <v>127</v>
      </c>
      <c r="B130" s="37" t="s">
        <v>35</v>
      </c>
      <c r="C130" s="37" t="s">
        <v>159</v>
      </c>
      <c r="D130" s="24">
        <v>250</v>
      </c>
    </row>
    <row r="131" spans="1:4" ht="12.75">
      <c r="A131" s="59"/>
      <c r="B131" s="37"/>
      <c r="C131" s="37"/>
      <c r="D131" s="24"/>
    </row>
    <row r="132" spans="1:4" ht="12.75">
      <c r="A132" s="59" t="s">
        <v>128</v>
      </c>
      <c r="B132" s="37" t="s">
        <v>35</v>
      </c>
      <c r="C132" s="37" t="s">
        <v>275</v>
      </c>
      <c r="D132" s="24">
        <v>179</v>
      </c>
    </row>
    <row r="133" spans="1:4" ht="12.75">
      <c r="A133" s="59"/>
      <c r="B133" s="37" t="s">
        <v>35</v>
      </c>
      <c r="C133" s="37" t="s">
        <v>276</v>
      </c>
      <c r="D133" s="24">
        <v>262</v>
      </c>
    </row>
    <row r="134" spans="1:4" ht="12.75">
      <c r="A134" s="59"/>
      <c r="B134" s="37"/>
      <c r="C134" s="37"/>
      <c r="D134" s="24">
        <v>96</v>
      </c>
    </row>
    <row r="135" spans="1:4" ht="12.75">
      <c r="A135" s="59" t="s">
        <v>129</v>
      </c>
      <c r="B135" s="37" t="s">
        <v>68</v>
      </c>
      <c r="C135" s="37" t="s">
        <v>278</v>
      </c>
      <c r="D135" s="24"/>
    </row>
    <row r="136" spans="1:4" ht="12.75">
      <c r="A136" s="59"/>
      <c r="B136" s="37" t="s">
        <v>35</v>
      </c>
      <c r="C136" s="37" t="s">
        <v>279</v>
      </c>
      <c r="D136" s="24">
        <v>358</v>
      </c>
    </row>
    <row r="137" spans="1:4" ht="12.75">
      <c r="A137" s="59"/>
      <c r="B137" s="37"/>
      <c r="C137" s="37"/>
      <c r="D137" s="24"/>
    </row>
    <row r="138" spans="1:4" ht="12.75">
      <c r="A138" s="59" t="s">
        <v>130</v>
      </c>
      <c r="B138" s="37" t="s">
        <v>35</v>
      </c>
      <c r="C138" s="37" t="s">
        <v>280</v>
      </c>
      <c r="D138" s="24">
        <v>40</v>
      </c>
    </row>
    <row r="139" spans="1:4" ht="12.75">
      <c r="A139" s="59"/>
      <c r="B139" s="37" t="s">
        <v>35</v>
      </c>
      <c r="C139" s="37" t="s">
        <v>50</v>
      </c>
      <c r="D139" s="24">
        <v>341</v>
      </c>
    </row>
    <row r="140" spans="1:4" ht="12.75">
      <c r="A140" s="59"/>
      <c r="B140" s="37" t="s">
        <v>35</v>
      </c>
      <c r="C140" s="37" t="s">
        <v>281</v>
      </c>
      <c r="D140" s="24">
        <v>87</v>
      </c>
    </row>
    <row r="141" spans="1:4" ht="12.75">
      <c r="A141" s="75"/>
      <c r="B141" s="61"/>
      <c r="C141" s="61"/>
      <c r="D141" s="85"/>
    </row>
  </sheetData>
  <sheetProtection selectLockedCells="1"/>
  <mergeCells count="1">
    <mergeCell ref="A1:D1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  <rowBreaks count="2" manualBreakCount="2">
    <brk id="42" max="5" man="1"/>
    <brk id="90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SheetLayoutView="100" zoomScalePageLayoutView="0" workbookViewId="0" topLeftCell="A16">
      <selection activeCell="M43" sqref="M43"/>
    </sheetView>
  </sheetViews>
  <sheetFormatPr defaultColWidth="9.140625" defaultRowHeight="12.75"/>
  <cols>
    <col min="1" max="3" width="9.8515625" style="19" customWidth="1"/>
    <col min="4" max="6" width="8.7109375" style="43" customWidth="1"/>
    <col min="7" max="16384" width="9.140625" style="12" customWidth="1"/>
  </cols>
  <sheetData>
    <row r="1" spans="1:8" ht="12.75">
      <c r="A1" s="13"/>
      <c r="B1" s="113"/>
      <c r="C1" s="115"/>
      <c r="D1" s="127"/>
      <c r="E1" s="128"/>
      <c r="F1" s="128"/>
      <c r="G1" s="128"/>
      <c r="H1" s="129"/>
    </row>
    <row r="2" spans="1:8" s="15" customFormat="1" ht="12.75">
      <c r="A2" s="14"/>
      <c r="B2" s="107"/>
      <c r="C2" s="109"/>
      <c r="D2" s="107" t="s">
        <v>14</v>
      </c>
      <c r="E2" s="108"/>
      <c r="F2" s="108"/>
      <c r="G2" s="108"/>
      <c r="H2" s="109"/>
    </row>
    <row r="3" spans="1:8" s="15" customFormat="1" ht="12.75">
      <c r="A3" s="39"/>
      <c r="B3" s="107" t="s">
        <v>297</v>
      </c>
      <c r="C3" s="109"/>
      <c r="D3" s="107" t="s">
        <v>15</v>
      </c>
      <c r="E3" s="108"/>
      <c r="F3" s="108"/>
      <c r="G3" s="108"/>
      <c r="H3" s="109"/>
    </row>
    <row r="4" spans="1:8" ht="12.75">
      <c r="A4" s="40"/>
      <c r="B4" s="110" t="s">
        <v>298</v>
      </c>
      <c r="C4" s="112"/>
      <c r="D4" s="9"/>
      <c r="E4" s="10"/>
      <c r="F4" s="10"/>
      <c r="G4" s="10"/>
      <c r="H4" s="11"/>
    </row>
    <row r="5" spans="1:8" s="16" customFormat="1" ht="99.75" customHeight="1" thickBot="1">
      <c r="A5" s="44" t="s">
        <v>16</v>
      </c>
      <c r="B5" s="3" t="s">
        <v>160</v>
      </c>
      <c r="C5" s="3" t="s">
        <v>161</v>
      </c>
      <c r="D5" s="3" t="s">
        <v>21</v>
      </c>
      <c r="E5" s="3" t="s">
        <v>137</v>
      </c>
      <c r="F5" s="3" t="s">
        <v>27</v>
      </c>
      <c r="G5" s="3" t="s">
        <v>28</v>
      </c>
      <c r="H5" s="2" t="s">
        <v>22</v>
      </c>
    </row>
    <row r="6" spans="1:8" s="17" customFormat="1" ht="13.5" thickBot="1">
      <c r="A6" s="20"/>
      <c r="B6" s="45"/>
      <c r="C6" s="45"/>
      <c r="D6" s="22"/>
      <c r="E6" s="22"/>
      <c r="F6" s="22"/>
      <c r="G6" s="22"/>
      <c r="H6" s="21"/>
    </row>
    <row r="7" spans="1:8" s="17" customFormat="1" ht="12.75">
      <c r="A7" s="55" t="s">
        <v>96</v>
      </c>
      <c r="B7" s="82">
        <v>12</v>
      </c>
      <c r="C7" s="82">
        <v>10</v>
      </c>
      <c r="D7" s="42">
        <v>1185</v>
      </c>
      <c r="E7" s="42">
        <v>1</v>
      </c>
      <c r="F7" s="103">
        <f>IF(E7&lt;&gt;0,E7+D7,"")</f>
        <v>1186</v>
      </c>
      <c r="G7" s="42">
        <v>23</v>
      </c>
      <c r="H7" s="80">
        <f>IF(G7&lt;&gt;0,G7/F7,"")</f>
        <v>0.0193929173693086</v>
      </c>
    </row>
    <row r="8" spans="1:8" s="17" customFormat="1" ht="12.75">
      <c r="A8" s="55" t="s">
        <v>97</v>
      </c>
      <c r="B8" s="82">
        <v>167</v>
      </c>
      <c r="C8" s="82">
        <v>127</v>
      </c>
      <c r="D8" s="42">
        <v>881</v>
      </c>
      <c r="E8" s="42">
        <v>2</v>
      </c>
      <c r="F8" s="103">
        <f>IF(E8&lt;&gt;0,E8+D8,"")</f>
        <v>883</v>
      </c>
      <c r="G8" s="42">
        <v>319</v>
      </c>
      <c r="H8" s="80">
        <f>IF(G8&lt;&gt;0,G8/F8,"")</f>
        <v>0.36126840317100795</v>
      </c>
    </row>
    <row r="9" spans="1:8" s="17" customFormat="1" ht="12.75">
      <c r="A9" s="55" t="s">
        <v>98</v>
      </c>
      <c r="B9" s="82">
        <v>38</v>
      </c>
      <c r="C9" s="82">
        <v>64</v>
      </c>
      <c r="D9" s="42">
        <v>1053</v>
      </c>
      <c r="E9" s="42">
        <v>5</v>
      </c>
      <c r="F9" s="103">
        <f>IF(E9&lt;&gt;0,E9+D9,"")</f>
        <v>1058</v>
      </c>
      <c r="G9" s="42">
        <v>104</v>
      </c>
      <c r="H9" s="80">
        <f>IF(G9&lt;&gt;0,G9/F9,"")</f>
        <v>0.09829867674858223</v>
      </c>
    </row>
    <row r="10" spans="1:8" s="17" customFormat="1" ht="12.75">
      <c r="A10" s="55" t="s">
        <v>99</v>
      </c>
      <c r="B10" s="82">
        <v>2</v>
      </c>
      <c r="C10" s="82">
        <v>3</v>
      </c>
      <c r="D10" s="42">
        <v>607</v>
      </c>
      <c r="E10" s="42">
        <v>0</v>
      </c>
      <c r="F10" s="103">
        <v>607</v>
      </c>
      <c r="G10" s="42">
        <v>6</v>
      </c>
      <c r="H10" s="80">
        <f>IF(G10&lt;&gt;0,G10/F10,"")</f>
        <v>0.009884678747940691</v>
      </c>
    </row>
    <row r="11" spans="1:8" s="18" customFormat="1" ht="12.75">
      <c r="A11" s="6" t="s">
        <v>0</v>
      </c>
      <c r="B11" s="34">
        <f aca="true" t="shared" si="0" ref="B11:G11">SUM(B7:B10)</f>
        <v>219</v>
      </c>
      <c r="C11" s="34">
        <f t="shared" si="0"/>
        <v>204</v>
      </c>
      <c r="D11" s="34">
        <f t="shared" si="0"/>
        <v>3726</v>
      </c>
      <c r="E11" s="34">
        <f t="shared" si="0"/>
        <v>8</v>
      </c>
      <c r="F11" s="34">
        <f t="shared" si="0"/>
        <v>3734</v>
      </c>
      <c r="G11" s="34">
        <f t="shared" si="0"/>
        <v>452</v>
      </c>
      <c r="H11" s="78">
        <f>IF(G11&lt;&gt;0,G11/F11,"")</f>
        <v>0.12104981253347616</v>
      </c>
    </row>
    <row r="13" spans="4:7" ht="12.75">
      <c r="D13" s="130" t="s">
        <v>162</v>
      </c>
      <c r="E13" s="130"/>
      <c r="F13" s="130"/>
      <c r="G13" s="105">
        <v>34</v>
      </c>
    </row>
    <row r="14" spans="4:7" ht="12.75">
      <c r="D14" s="83"/>
      <c r="E14" s="83"/>
      <c r="F14" s="83"/>
      <c r="G14" s="84"/>
    </row>
    <row r="15" spans="4:7" ht="12.75">
      <c r="D15" s="83"/>
      <c r="E15" s="83"/>
      <c r="F15" s="83"/>
      <c r="G15" s="84"/>
    </row>
    <row r="17" spans="1:8" ht="12.75">
      <c r="A17" s="13"/>
      <c r="B17" s="113"/>
      <c r="C17" s="115"/>
      <c r="D17" s="127"/>
      <c r="E17" s="128"/>
      <c r="F17" s="128"/>
      <c r="G17" s="128"/>
      <c r="H17" s="129"/>
    </row>
    <row r="18" spans="1:8" s="15" customFormat="1" ht="12.75">
      <c r="A18" s="14"/>
      <c r="B18" s="107" t="s">
        <v>299</v>
      </c>
      <c r="C18" s="109"/>
      <c r="D18" s="107" t="s">
        <v>14</v>
      </c>
      <c r="E18" s="108"/>
      <c r="F18" s="108"/>
      <c r="G18" s="108"/>
      <c r="H18" s="109"/>
    </row>
    <row r="19" spans="1:8" s="15" customFormat="1" ht="12.75">
      <c r="A19" s="39"/>
      <c r="B19" s="107" t="s">
        <v>295</v>
      </c>
      <c r="C19" s="109"/>
      <c r="D19" s="107" t="s">
        <v>15</v>
      </c>
      <c r="E19" s="108"/>
      <c r="F19" s="108"/>
      <c r="G19" s="108"/>
      <c r="H19" s="109"/>
    </row>
    <row r="20" spans="1:8" ht="12.75">
      <c r="A20" s="40"/>
      <c r="B20" s="110" t="s">
        <v>296</v>
      </c>
      <c r="C20" s="112"/>
      <c r="D20" s="9"/>
      <c r="E20" s="10"/>
      <c r="F20" s="10"/>
      <c r="G20" s="10"/>
      <c r="H20" s="11"/>
    </row>
    <row r="21" spans="1:8" s="16" customFormat="1" ht="99.75" customHeight="1" thickBot="1">
      <c r="A21" s="44" t="s">
        <v>16</v>
      </c>
      <c r="B21" s="3" t="s">
        <v>160</v>
      </c>
      <c r="C21" s="3" t="s">
        <v>161</v>
      </c>
      <c r="D21" s="3" t="s">
        <v>21</v>
      </c>
      <c r="E21" s="3" t="s">
        <v>137</v>
      </c>
      <c r="F21" s="3" t="s">
        <v>27</v>
      </c>
      <c r="G21" s="3" t="s">
        <v>28</v>
      </c>
      <c r="H21" s="2" t="s">
        <v>22</v>
      </c>
    </row>
    <row r="22" spans="1:8" s="17" customFormat="1" ht="13.5" thickBot="1">
      <c r="A22" s="20"/>
      <c r="B22" s="45"/>
      <c r="C22" s="45"/>
      <c r="D22" s="22"/>
      <c r="E22" s="22"/>
      <c r="F22" s="22"/>
      <c r="G22" s="22"/>
      <c r="H22" s="21"/>
    </row>
    <row r="23" spans="1:8" s="17" customFormat="1" ht="12.75">
      <c r="A23" s="55" t="s">
        <v>90</v>
      </c>
      <c r="B23" s="82">
        <v>50</v>
      </c>
      <c r="C23" s="82">
        <v>9</v>
      </c>
      <c r="D23" s="42">
        <v>1864</v>
      </c>
      <c r="E23" s="42">
        <v>5</v>
      </c>
      <c r="F23" s="103">
        <f>IF(E23&lt;&gt;0,E23+D23,"")</f>
        <v>1869</v>
      </c>
      <c r="G23" s="42">
        <v>60</v>
      </c>
      <c r="H23" s="80">
        <f aca="true" t="shared" si="1" ref="H23:H52">IF(G23&lt;&gt;0,G23/F23,"")</f>
        <v>0.03210272873194221</v>
      </c>
    </row>
    <row r="24" spans="1:8" s="17" customFormat="1" ht="12.75">
      <c r="A24" s="55" t="s">
        <v>104</v>
      </c>
      <c r="B24" s="82">
        <v>1</v>
      </c>
      <c r="C24" s="82">
        <v>5</v>
      </c>
      <c r="D24" s="42">
        <v>551</v>
      </c>
      <c r="E24" s="42">
        <v>0</v>
      </c>
      <c r="F24" s="103">
        <v>551</v>
      </c>
      <c r="G24" s="42">
        <v>6</v>
      </c>
      <c r="H24" s="80">
        <f t="shared" si="1"/>
        <v>0.010889292196007259</v>
      </c>
    </row>
    <row r="25" spans="1:8" s="17" customFormat="1" ht="12.75">
      <c r="A25" s="55" t="s">
        <v>156</v>
      </c>
      <c r="B25" s="82">
        <v>110</v>
      </c>
      <c r="C25" s="82">
        <v>24</v>
      </c>
      <c r="D25" s="42">
        <v>1314</v>
      </c>
      <c r="E25" s="42">
        <v>12</v>
      </c>
      <c r="F25" s="103">
        <f aca="true" t="shared" si="2" ref="F25:F51">IF(E25&lt;&gt;0,E25+D25,"")</f>
        <v>1326</v>
      </c>
      <c r="G25" s="42">
        <v>137</v>
      </c>
      <c r="H25" s="80">
        <f t="shared" si="1"/>
        <v>0.1033182503770739</v>
      </c>
    </row>
    <row r="26" spans="1:8" s="17" customFormat="1" ht="12.75">
      <c r="A26" s="55" t="s">
        <v>105</v>
      </c>
      <c r="B26" s="82">
        <v>195</v>
      </c>
      <c r="C26" s="82">
        <v>34</v>
      </c>
      <c r="D26" s="42">
        <v>889</v>
      </c>
      <c r="E26" s="42">
        <v>11</v>
      </c>
      <c r="F26" s="103">
        <f t="shared" si="2"/>
        <v>900</v>
      </c>
      <c r="G26" s="42">
        <v>242</v>
      </c>
      <c r="H26" s="80">
        <f t="shared" si="1"/>
        <v>0.2688888888888889</v>
      </c>
    </row>
    <row r="27" spans="1:8" s="17" customFormat="1" ht="12.75">
      <c r="A27" s="55" t="s">
        <v>106</v>
      </c>
      <c r="B27" s="82">
        <v>347</v>
      </c>
      <c r="C27" s="82">
        <v>45</v>
      </c>
      <c r="D27" s="42">
        <v>1408</v>
      </c>
      <c r="E27" s="42">
        <v>66</v>
      </c>
      <c r="F27" s="103">
        <f t="shared" si="2"/>
        <v>1474</v>
      </c>
      <c r="G27" s="42">
        <v>397</v>
      </c>
      <c r="H27" s="80">
        <f t="shared" si="1"/>
        <v>0.2693351424694708</v>
      </c>
    </row>
    <row r="28" spans="1:8" s="18" customFormat="1" ht="12.75">
      <c r="A28" s="55" t="s">
        <v>107</v>
      </c>
      <c r="B28" s="82">
        <v>379</v>
      </c>
      <c r="C28" s="82">
        <v>45</v>
      </c>
      <c r="D28" s="42">
        <v>1641</v>
      </c>
      <c r="E28" s="42">
        <v>32</v>
      </c>
      <c r="F28" s="103">
        <f t="shared" si="2"/>
        <v>1673</v>
      </c>
      <c r="G28" s="42">
        <v>427</v>
      </c>
      <c r="H28" s="80">
        <f t="shared" si="1"/>
        <v>0.25523012552301255</v>
      </c>
    </row>
    <row r="29" spans="1:8" ht="12.75">
      <c r="A29" s="55" t="s">
        <v>108</v>
      </c>
      <c r="B29" s="82">
        <v>306</v>
      </c>
      <c r="C29" s="82">
        <v>45</v>
      </c>
      <c r="D29" s="42">
        <v>1788</v>
      </c>
      <c r="E29" s="42">
        <v>58</v>
      </c>
      <c r="F29" s="103">
        <f t="shared" si="2"/>
        <v>1846</v>
      </c>
      <c r="G29" s="42">
        <v>361</v>
      </c>
      <c r="H29" s="80">
        <f t="shared" si="1"/>
        <v>0.19555796316359697</v>
      </c>
    </row>
    <row r="30" spans="1:8" ht="12.75">
      <c r="A30" s="55" t="s">
        <v>109</v>
      </c>
      <c r="B30" s="82">
        <v>248</v>
      </c>
      <c r="C30" s="82">
        <v>55</v>
      </c>
      <c r="D30" s="42">
        <v>1558</v>
      </c>
      <c r="E30" s="42">
        <v>16</v>
      </c>
      <c r="F30" s="103">
        <f t="shared" si="2"/>
        <v>1574</v>
      </c>
      <c r="G30" s="42">
        <v>315</v>
      </c>
      <c r="H30" s="80">
        <f t="shared" si="1"/>
        <v>0.20012706480304956</v>
      </c>
    </row>
    <row r="31" spans="1:8" ht="12.75">
      <c r="A31" s="55" t="s">
        <v>110</v>
      </c>
      <c r="B31" s="82">
        <v>430</v>
      </c>
      <c r="C31" s="82">
        <v>50</v>
      </c>
      <c r="D31" s="42">
        <v>1255</v>
      </c>
      <c r="E31" s="42">
        <v>34</v>
      </c>
      <c r="F31" s="103">
        <f t="shared" si="2"/>
        <v>1289</v>
      </c>
      <c r="G31" s="42">
        <v>502</v>
      </c>
      <c r="H31" s="80">
        <f t="shared" si="1"/>
        <v>0.3894491854150504</v>
      </c>
    </row>
    <row r="32" spans="1:8" ht="12.75">
      <c r="A32" s="55" t="s">
        <v>111</v>
      </c>
      <c r="B32" s="82">
        <v>297</v>
      </c>
      <c r="C32" s="82">
        <v>58</v>
      </c>
      <c r="D32" s="42">
        <v>1166</v>
      </c>
      <c r="E32" s="42">
        <v>37</v>
      </c>
      <c r="F32" s="103">
        <f t="shared" si="2"/>
        <v>1203</v>
      </c>
      <c r="G32" s="42">
        <v>372</v>
      </c>
      <c r="H32" s="80">
        <f t="shared" si="1"/>
        <v>0.3092269326683292</v>
      </c>
    </row>
    <row r="33" spans="1:8" ht="12.75">
      <c r="A33" s="55" t="s">
        <v>112</v>
      </c>
      <c r="B33" s="82">
        <v>289</v>
      </c>
      <c r="C33" s="82">
        <v>54</v>
      </c>
      <c r="D33" s="42">
        <v>1327</v>
      </c>
      <c r="E33" s="42">
        <v>55</v>
      </c>
      <c r="F33" s="103">
        <f t="shared" si="2"/>
        <v>1382</v>
      </c>
      <c r="G33" s="42">
        <v>356</v>
      </c>
      <c r="H33" s="80">
        <f t="shared" si="1"/>
        <v>0.2575976845151954</v>
      </c>
    </row>
    <row r="34" spans="1:8" ht="12.75">
      <c r="A34" s="55" t="s">
        <v>114</v>
      </c>
      <c r="B34" s="82">
        <v>358</v>
      </c>
      <c r="C34" s="82">
        <v>37</v>
      </c>
      <c r="D34" s="42">
        <v>1488</v>
      </c>
      <c r="E34" s="42">
        <v>62</v>
      </c>
      <c r="F34" s="103">
        <f t="shared" si="2"/>
        <v>1550</v>
      </c>
      <c r="G34" s="42">
        <v>407</v>
      </c>
      <c r="H34" s="80">
        <f t="shared" si="1"/>
        <v>0.2625806451612903</v>
      </c>
    </row>
    <row r="35" spans="1:8" ht="12.75">
      <c r="A35" s="55" t="s">
        <v>115</v>
      </c>
      <c r="B35" s="82">
        <v>358</v>
      </c>
      <c r="C35" s="82">
        <v>50</v>
      </c>
      <c r="D35" s="42">
        <v>1343</v>
      </c>
      <c r="E35" s="42">
        <v>35</v>
      </c>
      <c r="F35" s="103">
        <f t="shared" si="2"/>
        <v>1378</v>
      </c>
      <c r="G35" s="42">
        <v>426</v>
      </c>
      <c r="H35" s="80">
        <f t="shared" si="1"/>
        <v>0.30914368650217705</v>
      </c>
    </row>
    <row r="36" spans="1:8" ht="12.75">
      <c r="A36" s="55" t="s">
        <v>116</v>
      </c>
      <c r="B36" s="82">
        <v>307</v>
      </c>
      <c r="C36" s="82">
        <v>44</v>
      </c>
      <c r="D36" s="42">
        <v>1304</v>
      </c>
      <c r="E36" s="42">
        <v>48</v>
      </c>
      <c r="F36" s="103">
        <f t="shared" si="2"/>
        <v>1352</v>
      </c>
      <c r="G36" s="42">
        <v>368</v>
      </c>
      <c r="H36" s="80">
        <f t="shared" si="1"/>
        <v>0.27218934911242604</v>
      </c>
    </row>
    <row r="37" spans="1:8" ht="12.75">
      <c r="A37" s="55" t="s">
        <v>117</v>
      </c>
      <c r="B37" s="82">
        <v>432</v>
      </c>
      <c r="C37" s="82">
        <v>66</v>
      </c>
      <c r="D37" s="42">
        <v>1660</v>
      </c>
      <c r="E37" s="42">
        <v>27</v>
      </c>
      <c r="F37" s="103">
        <f t="shared" si="2"/>
        <v>1687</v>
      </c>
      <c r="G37" s="42">
        <v>516</v>
      </c>
      <c r="H37" s="80">
        <f t="shared" si="1"/>
        <v>0.3058684054534677</v>
      </c>
    </row>
    <row r="38" spans="1:8" ht="12.75">
      <c r="A38" s="55" t="s">
        <v>118</v>
      </c>
      <c r="B38" s="82">
        <v>284</v>
      </c>
      <c r="C38" s="82">
        <v>40</v>
      </c>
      <c r="D38" s="42">
        <v>1275</v>
      </c>
      <c r="E38" s="42">
        <v>42</v>
      </c>
      <c r="F38" s="103">
        <f t="shared" si="2"/>
        <v>1317</v>
      </c>
      <c r="G38" s="42">
        <v>339</v>
      </c>
      <c r="H38" s="80">
        <f t="shared" si="1"/>
        <v>0.25740318906605925</v>
      </c>
    </row>
    <row r="39" spans="1:8" ht="12.75">
      <c r="A39" s="55" t="s">
        <v>119</v>
      </c>
      <c r="B39" s="82">
        <v>266</v>
      </c>
      <c r="C39" s="82">
        <v>69</v>
      </c>
      <c r="D39" s="42">
        <v>1216</v>
      </c>
      <c r="E39" s="42">
        <v>25</v>
      </c>
      <c r="F39" s="103">
        <f t="shared" si="2"/>
        <v>1241</v>
      </c>
      <c r="G39" s="42">
        <v>341</v>
      </c>
      <c r="H39" s="80">
        <f t="shared" si="1"/>
        <v>0.2747784045124899</v>
      </c>
    </row>
    <row r="40" spans="1:8" ht="12.75">
      <c r="A40" s="55" t="s">
        <v>120</v>
      </c>
      <c r="B40" s="82">
        <v>355</v>
      </c>
      <c r="C40" s="82">
        <v>44</v>
      </c>
      <c r="D40" s="42">
        <v>1108</v>
      </c>
      <c r="E40" s="42">
        <v>20</v>
      </c>
      <c r="F40" s="103">
        <f t="shared" si="2"/>
        <v>1128</v>
      </c>
      <c r="G40" s="42">
        <v>413</v>
      </c>
      <c r="H40" s="80">
        <f t="shared" si="1"/>
        <v>0.36613475177304966</v>
      </c>
    </row>
    <row r="41" spans="1:8" ht="12.75">
      <c r="A41" s="55" t="s">
        <v>121</v>
      </c>
      <c r="B41" s="82">
        <v>445</v>
      </c>
      <c r="C41" s="82">
        <v>49</v>
      </c>
      <c r="D41" s="42">
        <v>1272</v>
      </c>
      <c r="E41" s="42">
        <v>17</v>
      </c>
      <c r="F41" s="103">
        <f t="shared" si="2"/>
        <v>1289</v>
      </c>
      <c r="G41" s="42">
        <v>503</v>
      </c>
      <c r="H41" s="80">
        <f t="shared" si="1"/>
        <v>0.39022498060512023</v>
      </c>
    </row>
    <row r="42" spans="1:8" ht="12.75">
      <c r="A42" s="55" t="s">
        <v>300</v>
      </c>
      <c r="B42" s="82">
        <v>368</v>
      </c>
      <c r="C42" s="82">
        <v>79</v>
      </c>
      <c r="D42" s="42">
        <v>1444</v>
      </c>
      <c r="E42" s="42">
        <v>39</v>
      </c>
      <c r="F42" s="103">
        <f t="shared" si="2"/>
        <v>1483</v>
      </c>
      <c r="G42" s="42">
        <v>452</v>
      </c>
      <c r="H42" s="80">
        <f t="shared" si="1"/>
        <v>0.3047875927174646</v>
      </c>
    </row>
    <row r="43" spans="1:8" ht="12.75">
      <c r="A43" s="55" t="s">
        <v>123</v>
      </c>
      <c r="B43" s="82">
        <v>610</v>
      </c>
      <c r="C43" s="82">
        <v>83</v>
      </c>
      <c r="D43" s="42">
        <v>1929</v>
      </c>
      <c r="E43" s="42">
        <v>108</v>
      </c>
      <c r="F43" s="103">
        <f t="shared" si="2"/>
        <v>2037</v>
      </c>
      <c r="G43" s="42">
        <v>708</v>
      </c>
      <c r="H43" s="80">
        <f t="shared" si="1"/>
        <v>0.3475699558173785</v>
      </c>
    </row>
    <row r="44" spans="1:8" ht="12.75">
      <c r="A44" s="55" t="s">
        <v>124</v>
      </c>
      <c r="B44" s="82">
        <v>451</v>
      </c>
      <c r="C44" s="82">
        <v>77</v>
      </c>
      <c r="D44" s="42">
        <v>1383</v>
      </c>
      <c r="E44" s="42">
        <v>53</v>
      </c>
      <c r="F44" s="103">
        <f t="shared" si="2"/>
        <v>1436</v>
      </c>
      <c r="G44" s="42">
        <v>547</v>
      </c>
      <c r="H44" s="80">
        <f t="shared" si="1"/>
        <v>0.38091922005571033</v>
      </c>
    </row>
    <row r="45" spans="1:8" ht="12.75">
      <c r="A45" s="55" t="s">
        <v>125</v>
      </c>
      <c r="B45" s="82">
        <v>339</v>
      </c>
      <c r="C45" s="82">
        <v>48</v>
      </c>
      <c r="D45" s="42">
        <v>1592</v>
      </c>
      <c r="E45" s="42">
        <v>48</v>
      </c>
      <c r="F45" s="103">
        <f t="shared" si="2"/>
        <v>1640</v>
      </c>
      <c r="G45" s="42">
        <v>407</v>
      </c>
      <c r="H45" s="80">
        <f t="shared" si="1"/>
        <v>0.24817073170731707</v>
      </c>
    </row>
    <row r="46" spans="1:8" ht="12.75">
      <c r="A46" s="55" t="s">
        <v>126</v>
      </c>
      <c r="B46" s="82">
        <v>314</v>
      </c>
      <c r="C46" s="82">
        <v>60</v>
      </c>
      <c r="D46" s="42">
        <v>1446</v>
      </c>
      <c r="E46" s="42">
        <v>38</v>
      </c>
      <c r="F46" s="103">
        <f t="shared" si="2"/>
        <v>1484</v>
      </c>
      <c r="G46" s="42">
        <v>383</v>
      </c>
      <c r="H46" s="80">
        <f t="shared" si="1"/>
        <v>0.2580862533692722</v>
      </c>
    </row>
    <row r="47" spans="1:8" ht="12.75">
      <c r="A47" s="55" t="s">
        <v>127</v>
      </c>
      <c r="B47" s="82">
        <v>397</v>
      </c>
      <c r="C47" s="82">
        <v>53</v>
      </c>
      <c r="D47" s="42">
        <v>1695</v>
      </c>
      <c r="E47" s="42">
        <v>47</v>
      </c>
      <c r="F47" s="103">
        <f t="shared" si="2"/>
        <v>1742</v>
      </c>
      <c r="G47" s="42">
        <v>473</v>
      </c>
      <c r="H47" s="80">
        <f t="shared" si="1"/>
        <v>0.27152698048220436</v>
      </c>
    </row>
    <row r="48" spans="1:8" ht="12.75">
      <c r="A48" s="55" t="s">
        <v>128</v>
      </c>
      <c r="B48" s="82">
        <v>470</v>
      </c>
      <c r="C48" s="82">
        <v>66</v>
      </c>
      <c r="D48" s="42">
        <v>1619</v>
      </c>
      <c r="E48" s="42">
        <v>35</v>
      </c>
      <c r="F48" s="103">
        <f t="shared" si="2"/>
        <v>1654</v>
      </c>
      <c r="G48" s="42">
        <v>548</v>
      </c>
      <c r="H48" s="80">
        <f t="shared" si="1"/>
        <v>0.3313180169286578</v>
      </c>
    </row>
    <row r="49" spans="1:8" ht="12.75">
      <c r="A49" s="55" t="s">
        <v>129</v>
      </c>
      <c r="B49" s="82">
        <v>413</v>
      </c>
      <c r="C49" s="82">
        <v>43</v>
      </c>
      <c r="D49" s="42">
        <v>1747</v>
      </c>
      <c r="E49" s="42">
        <v>107</v>
      </c>
      <c r="F49" s="103">
        <f>IF(E49&lt;&gt;0,E49+D49,"")</f>
        <v>1854</v>
      </c>
      <c r="G49" s="42">
        <v>472</v>
      </c>
      <c r="H49" s="80">
        <f>IF(G49&lt;&gt;0,G49/F49,"")</f>
        <v>0.2545846817691478</v>
      </c>
    </row>
    <row r="50" spans="1:8" ht="12.75">
      <c r="A50" s="55" t="s">
        <v>130</v>
      </c>
      <c r="B50" s="82">
        <v>354</v>
      </c>
      <c r="C50" s="82">
        <v>66</v>
      </c>
      <c r="D50" s="42">
        <v>1843</v>
      </c>
      <c r="E50" s="42">
        <v>25</v>
      </c>
      <c r="F50" s="103">
        <f t="shared" si="2"/>
        <v>1868</v>
      </c>
      <c r="G50" s="42">
        <v>426</v>
      </c>
      <c r="H50" s="80">
        <f t="shared" si="1"/>
        <v>0.22805139186295503</v>
      </c>
    </row>
    <row r="51" spans="1:8" ht="12.75">
      <c r="A51" s="55" t="s">
        <v>131</v>
      </c>
      <c r="B51" s="82">
        <v>369</v>
      </c>
      <c r="C51" s="82">
        <v>61</v>
      </c>
      <c r="D51" s="42">
        <v>1515</v>
      </c>
      <c r="E51" s="42">
        <v>35</v>
      </c>
      <c r="F51" s="103">
        <f t="shared" si="2"/>
        <v>1550</v>
      </c>
      <c r="G51" s="42">
        <v>445</v>
      </c>
      <c r="H51" s="80">
        <f t="shared" si="1"/>
        <v>0.2870967741935484</v>
      </c>
    </row>
    <row r="52" spans="1:8" ht="12.75">
      <c r="A52" s="6" t="s">
        <v>0</v>
      </c>
      <c r="B52" s="34">
        <f aca="true" t="shared" si="3" ref="B52:G52">SUM(B23:B51)</f>
        <v>9542</v>
      </c>
      <c r="C52" s="34">
        <f t="shared" si="3"/>
        <v>1459</v>
      </c>
      <c r="D52" s="34">
        <f t="shared" si="3"/>
        <v>41640</v>
      </c>
      <c r="E52" s="34">
        <f t="shared" si="3"/>
        <v>1137</v>
      </c>
      <c r="F52" s="34">
        <f t="shared" si="3"/>
        <v>42777</v>
      </c>
      <c r="G52" s="34">
        <f t="shared" si="3"/>
        <v>11349</v>
      </c>
      <c r="H52" s="78">
        <f t="shared" si="1"/>
        <v>0.2653061224489796</v>
      </c>
    </row>
    <row r="54" spans="4:7" ht="12.75">
      <c r="D54" s="130" t="s">
        <v>162</v>
      </c>
      <c r="E54" s="130"/>
      <c r="F54" s="130"/>
      <c r="G54" s="105">
        <v>1200</v>
      </c>
    </row>
  </sheetData>
  <sheetProtection selectLockedCells="1"/>
  <mergeCells count="16">
    <mergeCell ref="D13:F13"/>
    <mergeCell ref="D54:F54"/>
    <mergeCell ref="B20:C20"/>
    <mergeCell ref="B17:C17"/>
    <mergeCell ref="D17:H17"/>
    <mergeCell ref="B18:C18"/>
    <mergeCell ref="D18:H18"/>
    <mergeCell ref="B19:C19"/>
    <mergeCell ref="D19:H19"/>
    <mergeCell ref="B4:C4"/>
    <mergeCell ref="D1:H1"/>
    <mergeCell ref="D2:H2"/>
    <mergeCell ref="D3:H3"/>
    <mergeCell ref="B1:C1"/>
    <mergeCell ref="B2:C2"/>
    <mergeCell ref="B3:C3"/>
  </mergeCells>
  <printOptions horizontalCentered="1"/>
  <pageMargins left="0.25" right="0.25" top="0.75" bottom="0.75" header="0.3" footer="0.3"/>
  <pageSetup fitToHeight="1" fitToWidth="1" horizontalDpi="600" verticalDpi="600" orientation="portrait" scale="68" r:id="rId1"/>
  <headerFooter alignWithMargins="0">
    <oddHeader>&amp;C&amp;"Helv,Bold"CANYON COUNTY RESULTS
PRIMARY ELECTION     MAY 15, 2018</oddHeader>
  </headerFooter>
  <ignoredErrors>
    <ignoredError sqref="H7:H10 H23:H24 H25:H5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zoomScalePageLayoutView="0" workbookViewId="0" topLeftCell="A1">
      <pane ySplit="6" topLeftCell="A40" activePane="bottomLeft" state="frozen"/>
      <selection pane="topLeft" activeCell="A7" sqref="A7"/>
      <selection pane="bottomLeft" activeCell="L71" sqref="L71"/>
    </sheetView>
  </sheetViews>
  <sheetFormatPr defaultColWidth="9.140625" defaultRowHeight="12.75"/>
  <cols>
    <col min="1" max="1" width="9.8515625" style="19" customWidth="1"/>
    <col min="2" max="11" width="8.7109375" style="43" customWidth="1"/>
    <col min="12" max="16384" width="9.140625" style="12" customWidth="1"/>
  </cols>
  <sheetData>
    <row r="1" spans="1:11" ht="12.75">
      <c r="A1" s="13"/>
      <c r="B1" s="113"/>
      <c r="C1" s="114"/>
      <c r="D1" s="114"/>
      <c r="E1" s="114"/>
      <c r="F1" s="114"/>
      <c r="G1" s="114"/>
      <c r="H1" s="114"/>
      <c r="I1" s="114"/>
      <c r="J1" s="114"/>
      <c r="K1" s="115"/>
    </row>
    <row r="2" spans="1:11" s="15" customFormat="1" ht="12.75">
      <c r="A2" s="14"/>
      <c r="B2" s="107" t="s">
        <v>2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1" s="15" customFormat="1" ht="12.75">
      <c r="A3" s="39"/>
      <c r="B3" s="110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12.75">
      <c r="A4" s="40"/>
      <c r="B4" s="1" t="s">
        <v>3</v>
      </c>
      <c r="C4" s="1" t="s">
        <v>3</v>
      </c>
      <c r="D4" s="1" t="s">
        <v>3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</row>
    <row r="5" spans="1:11" s="16" customFormat="1" ht="99.75" customHeight="1" thickBot="1">
      <c r="A5" s="44" t="s">
        <v>16</v>
      </c>
      <c r="B5" s="3" t="s">
        <v>173</v>
      </c>
      <c r="C5" s="3" t="s">
        <v>174</v>
      </c>
      <c r="D5" s="3" t="s">
        <v>175</v>
      </c>
      <c r="E5" s="3" t="s">
        <v>176</v>
      </c>
      <c r="F5" s="3" t="s">
        <v>177</v>
      </c>
      <c r="G5" s="3" t="s">
        <v>178</v>
      </c>
      <c r="H5" s="3" t="s">
        <v>179</v>
      </c>
      <c r="I5" s="3" t="s">
        <v>38</v>
      </c>
      <c r="J5" s="3" t="s">
        <v>70</v>
      </c>
      <c r="K5" s="3" t="s">
        <v>180</v>
      </c>
    </row>
    <row r="6" spans="1:11" s="17" customFormat="1" ht="13.5" thickBot="1">
      <c r="A6" s="20"/>
      <c r="B6" s="22"/>
      <c r="C6" s="22"/>
      <c r="D6" s="22"/>
      <c r="E6" s="22"/>
      <c r="F6" s="22"/>
      <c r="G6" s="22"/>
      <c r="H6" s="22"/>
      <c r="I6" s="22"/>
      <c r="J6" s="22"/>
      <c r="K6" s="21"/>
    </row>
    <row r="7" spans="1:11" s="17" customFormat="1" ht="12.75">
      <c r="A7" s="67" t="s">
        <v>71</v>
      </c>
      <c r="B7" s="25">
        <v>20</v>
      </c>
      <c r="C7" s="26">
        <v>0</v>
      </c>
      <c r="D7" s="27">
        <v>24</v>
      </c>
      <c r="E7" s="92">
        <v>80</v>
      </c>
      <c r="F7" s="92">
        <v>1</v>
      </c>
      <c r="G7" s="92">
        <v>1</v>
      </c>
      <c r="H7" s="92">
        <v>139</v>
      </c>
      <c r="I7" s="26">
        <v>160</v>
      </c>
      <c r="J7" s="26">
        <v>9</v>
      </c>
      <c r="K7" s="27">
        <v>9</v>
      </c>
    </row>
    <row r="8" spans="1:11" s="17" customFormat="1" ht="12.75">
      <c r="A8" s="55" t="s">
        <v>72</v>
      </c>
      <c r="B8" s="28">
        <v>7</v>
      </c>
      <c r="C8" s="29">
        <v>2</v>
      </c>
      <c r="D8" s="30">
        <v>9</v>
      </c>
      <c r="E8" s="93">
        <v>39</v>
      </c>
      <c r="F8" s="93">
        <v>1</v>
      </c>
      <c r="G8" s="93">
        <v>0</v>
      </c>
      <c r="H8" s="93">
        <v>95</v>
      </c>
      <c r="I8" s="29">
        <v>86</v>
      </c>
      <c r="J8" s="29">
        <v>2</v>
      </c>
      <c r="K8" s="30">
        <v>5</v>
      </c>
    </row>
    <row r="9" spans="1:11" s="17" customFormat="1" ht="12.75">
      <c r="A9" s="55" t="s">
        <v>73</v>
      </c>
      <c r="B9" s="28">
        <v>19</v>
      </c>
      <c r="C9" s="29">
        <v>1</v>
      </c>
      <c r="D9" s="30">
        <v>60</v>
      </c>
      <c r="E9" s="93">
        <v>78</v>
      </c>
      <c r="F9" s="93">
        <v>0</v>
      </c>
      <c r="G9" s="93">
        <v>1</v>
      </c>
      <c r="H9" s="93">
        <v>211</v>
      </c>
      <c r="I9" s="29">
        <v>202</v>
      </c>
      <c r="J9" s="29">
        <v>7</v>
      </c>
      <c r="K9" s="30">
        <v>9</v>
      </c>
    </row>
    <row r="10" spans="1:11" s="17" customFormat="1" ht="12.75">
      <c r="A10" s="55" t="s">
        <v>74</v>
      </c>
      <c r="B10" s="28">
        <v>10</v>
      </c>
      <c r="C10" s="29">
        <v>1</v>
      </c>
      <c r="D10" s="30">
        <v>18</v>
      </c>
      <c r="E10" s="93">
        <v>12</v>
      </c>
      <c r="F10" s="93">
        <v>0</v>
      </c>
      <c r="G10" s="93">
        <v>1</v>
      </c>
      <c r="H10" s="93">
        <v>19</v>
      </c>
      <c r="I10" s="29">
        <v>28</v>
      </c>
      <c r="J10" s="29">
        <v>0</v>
      </c>
      <c r="K10" s="30">
        <v>2</v>
      </c>
    </row>
    <row r="11" spans="1:11" s="17" customFormat="1" ht="12.75">
      <c r="A11" s="55" t="s">
        <v>75</v>
      </c>
      <c r="B11" s="28">
        <v>19</v>
      </c>
      <c r="C11" s="29">
        <v>0</v>
      </c>
      <c r="D11" s="30">
        <v>58</v>
      </c>
      <c r="E11" s="93">
        <v>53</v>
      </c>
      <c r="F11" s="93">
        <v>1</v>
      </c>
      <c r="G11" s="93">
        <v>2</v>
      </c>
      <c r="H11" s="93">
        <v>112</v>
      </c>
      <c r="I11" s="29">
        <v>100</v>
      </c>
      <c r="J11" s="29">
        <v>5</v>
      </c>
      <c r="K11" s="30">
        <v>7</v>
      </c>
    </row>
    <row r="12" spans="1:11" s="17" customFormat="1" ht="12.75">
      <c r="A12" s="55" t="s">
        <v>76</v>
      </c>
      <c r="B12" s="28">
        <v>45</v>
      </c>
      <c r="C12" s="29">
        <v>1</v>
      </c>
      <c r="D12" s="30">
        <v>71</v>
      </c>
      <c r="E12" s="93">
        <v>50</v>
      </c>
      <c r="F12" s="93">
        <v>4</v>
      </c>
      <c r="G12" s="93">
        <v>0</v>
      </c>
      <c r="H12" s="93">
        <v>88</v>
      </c>
      <c r="I12" s="29">
        <v>141</v>
      </c>
      <c r="J12" s="29">
        <v>8</v>
      </c>
      <c r="K12" s="30">
        <v>6</v>
      </c>
    </row>
    <row r="13" spans="1:11" s="17" customFormat="1" ht="12.75">
      <c r="A13" s="55" t="s">
        <v>77</v>
      </c>
      <c r="B13" s="28">
        <v>38</v>
      </c>
      <c r="C13" s="29">
        <v>1</v>
      </c>
      <c r="D13" s="30">
        <v>109</v>
      </c>
      <c r="E13" s="93">
        <v>66</v>
      </c>
      <c r="F13" s="93">
        <v>1</v>
      </c>
      <c r="G13" s="93">
        <v>0</v>
      </c>
      <c r="H13" s="93">
        <v>70</v>
      </c>
      <c r="I13" s="29">
        <v>106</v>
      </c>
      <c r="J13" s="29">
        <v>8</v>
      </c>
      <c r="K13" s="30">
        <v>6</v>
      </c>
    </row>
    <row r="14" spans="1:11" s="17" customFormat="1" ht="12.75">
      <c r="A14" s="55" t="s">
        <v>78</v>
      </c>
      <c r="B14" s="28">
        <v>13</v>
      </c>
      <c r="C14" s="29">
        <v>1</v>
      </c>
      <c r="D14" s="30">
        <v>24</v>
      </c>
      <c r="E14" s="93">
        <v>14</v>
      </c>
      <c r="F14" s="93">
        <v>0</v>
      </c>
      <c r="G14" s="93">
        <v>0</v>
      </c>
      <c r="H14" s="93">
        <v>27</v>
      </c>
      <c r="I14" s="29">
        <v>30</v>
      </c>
      <c r="J14" s="29">
        <v>2</v>
      </c>
      <c r="K14" s="30">
        <v>2</v>
      </c>
    </row>
    <row r="15" spans="1:11" s="17" customFormat="1" ht="12.75">
      <c r="A15" s="55" t="s">
        <v>79</v>
      </c>
      <c r="B15" s="28">
        <v>40</v>
      </c>
      <c r="C15" s="29">
        <v>0</v>
      </c>
      <c r="D15" s="30">
        <v>58</v>
      </c>
      <c r="E15" s="93">
        <v>62</v>
      </c>
      <c r="F15" s="93">
        <v>1</v>
      </c>
      <c r="G15" s="93">
        <v>0</v>
      </c>
      <c r="H15" s="93">
        <v>124</v>
      </c>
      <c r="I15" s="29">
        <v>106</v>
      </c>
      <c r="J15" s="29">
        <v>7</v>
      </c>
      <c r="K15" s="30">
        <v>9</v>
      </c>
    </row>
    <row r="16" spans="1:11" s="17" customFormat="1" ht="12.75">
      <c r="A16" s="55" t="s">
        <v>80</v>
      </c>
      <c r="B16" s="28">
        <v>29</v>
      </c>
      <c r="C16" s="29">
        <v>0</v>
      </c>
      <c r="D16" s="30">
        <v>73</v>
      </c>
      <c r="E16" s="93">
        <v>69</v>
      </c>
      <c r="F16" s="93">
        <v>0</v>
      </c>
      <c r="G16" s="93">
        <v>2</v>
      </c>
      <c r="H16" s="93">
        <v>142</v>
      </c>
      <c r="I16" s="29">
        <v>154</v>
      </c>
      <c r="J16" s="29">
        <v>4</v>
      </c>
      <c r="K16" s="30">
        <v>7</v>
      </c>
    </row>
    <row r="17" spans="1:11" s="17" customFormat="1" ht="12.75">
      <c r="A17" s="54" t="s">
        <v>81</v>
      </c>
      <c r="B17" s="28">
        <v>28</v>
      </c>
      <c r="C17" s="29">
        <v>2</v>
      </c>
      <c r="D17" s="30">
        <v>68</v>
      </c>
      <c r="E17" s="93">
        <v>65</v>
      </c>
      <c r="F17" s="93">
        <v>2</v>
      </c>
      <c r="G17" s="93">
        <v>1</v>
      </c>
      <c r="H17" s="93">
        <v>109</v>
      </c>
      <c r="I17" s="29">
        <v>119</v>
      </c>
      <c r="J17" s="29">
        <v>4</v>
      </c>
      <c r="K17" s="30">
        <v>7</v>
      </c>
    </row>
    <row r="18" spans="1:11" s="17" customFormat="1" ht="12.75">
      <c r="A18" s="55" t="s">
        <v>82</v>
      </c>
      <c r="B18" s="28">
        <v>17</v>
      </c>
      <c r="C18" s="29">
        <v>1</v>
      </c>
      <c r="D18" s="30">
        <v>41</v>
      </c>
      <c r="E18" s="93">
        <v>51</v>
      </c>
      <c r="F18" s="93">
        <v>1</v>
      </c>
      <c r="G18" s="93">
        <v>0</v>
      </c>
      <c r="H18" s="93">
        <v>69</v>
      </c>
      <c r="I18" s="29">
        <v>62</v>
      </c>
      <c r="J18" s="29">
        <v>5</v>
      </c>
      <c r="K18" s="30">
        <v>4</v>
      </c>
    </row>
    <row r="19" spans="1:11" s="17" customFormat="1" ht="12.75">
      <c r="A19" s="55" t="s">
        <v>83</v>
      </c>
      <c r="B19" s="28">
        <v>34</v>
      </c>
      <c r="C19" s="29">
        <v>2</v>
      </c>
      <c r="D19" s="30">
        <v>98</v>
      </c>
      <c r="E19" s="93">
        <v>151</v>
      </c>
      <c r="F19" s="93">
        <v>5</v>
      </c>
      <c r="G19" s="93">
        <v>0</v>
      </c>
      <c r="H19" s="93">
        <v>222</v>
      </c>
      <c r="I19" s="29">
        <v>135</v>
      </c>
      <c r="J19" s="29">
        <v>5</v>
      </c>
      <c r="K19" s="30">
        <v>10</v>
      </c>
    </row>
    <row r="20" spans="1:11" s="17" customFormat="1" ht="12.75">
      <c r="A20" s="55" t="s">
        <v>84</v>
      </c>
      <c r="B20" s="28">
        <v>25</v>
      </c>
      <c r="C20" s="29">
        <v>3</v>
      </c>
      <c r="D20" s="30">
        <v>50</v>
      </c>
      <c r="E20" s="93">
        <v>60</v>
      </c>
      <c r="F20" s="93">
        <v>0</v>
      </c>
      <c r="G20" s="93">
        <v>1</v>
      </c>
      <c r="H20" s="93">
        <v>85</v>
      </c>
      <c r="I20" s="29">
        <v>69</v>
      </c>
      <c r="J20" s="29">
        <v>3</v>
      </c>
      <c r="K20" s="30">
        <v>3</v>
      </c>
    </row>
    <row r="21" spans="1:11" s="17" customFormat="1" ht="12.75">
      <c r="A21" s="55" t="s">
        <v>85</v>
      </c>
      <c r="B21" s="28">
        <v>18</v>
      </c>
      <c r="C21" s="29">
        <v>2</v>
      </c>
      <c r="D21" s="30">
        <v>32</v>
      </c>
      <c r="E21" s="93">
        <v>62</v>
      </c>
      <c r="F21" s="93">
        <v>3</v>
      </c>
      <c r="G21" s="93">
        <v>0</v>
      </c>
      <c r="H21" s="93">
        <v>55</v>
      </c>
      <c r="I21" s="29">
        <v>32</v>
      </c>
      <c r="J21" s="29">
        <v>3</v>
      </c>
      <c r="K21" s="30">
        <v>4</v>
      </c>
    </row>
    <row r="22" spans="1:11" s="17" customFormat="1" ht="12.75">
      <c r="A22" s="55" t="s">
        <v>86</v>
      </c>
      <c r="B22" s="28">
        <v>19</v>
      </c>
      <c r="C22" s="29">
        <v>0</v>
      </c>
      <c r="D22" s="30">
        <v>36</v>
      </c>
      <c r="E22" s="93">
        <v>38</v>
      </c>
      <c r="F22" s="93">
        <v>0</v>
      </c>
      <c r="G22" s="93">
        <v>0</v>
      </c>
      <c r="H22" s="93">
        <v>62</v>
      </c>
      <c r="I22" s="29">
        <v>42</v>
      </c>
      <c r="J22" s="29">
        <v>5</v>
      </c>
      <c r="K22" s="30">
        <v>0</v>
      </c>
    </row>
    <row r="23" spans="1:11" s="17" customFormat="1" ht="12.75">
      <c r="A23" s="55" t="s">
        <v>132</v>
      </c>
      <c r="B23" s="28">
        <v>5</v>
      </c>
      <c r="C23" s="29">
        <v>3</v>
      </c>
      <c r="D23" s="30">
        <v>11</v>
      </c>
      <c r="E23" s="93">
        <v>16</v>
      </c>
      <c r="F23" s="93">
        <v>1</v>
      </c>
      <c r="G23" s="93">
        <v>0</v>
      </c>
      <c r="H23" s="93">
        <v>40</v>
      </c>
      <c r="I23" s="29">
        <v>46</v>
      </c>
      <c r="J23" s="29">
        <v>0</v>
      </c>
      <c r="K23" s="30">
        <v>2</v>
      </c>
    </row>
    <row r="24" spans="1:11" s="17" customFormat="1" ht="12.75">
      <c r="A24" s="55" t="s">
        <v>87</v>
      </c>
      <c r="B24" s="28">
        <v>18</v>
      </c>
      <c r="C24" s="29">
        <v>4</v>
      </c>
      <c r="D24" s="30">
        <v>24</v>
      </c>
      <c r="E24" s="93">
        <v>58</v>
      </c>
      <c r="F24" s="93">
        <v>0</v>
      </c>
      <c r="G24" s="93">
        <v>1</v>
      </c>
      <c r="H24" s="93">
        <v>171</v>
      </c>
      <c r="I24" s="29">
        <v>177</v>
      </c>
      <c r="J24" s="29">
        <v>10</v>
      </c>
      <c r="K24" s="30">
        <v>6</v>
      </c>
    </row>
    <row r="25" spans="1:11" s="17" customFormat="1" ht="12.75">
      <c r="A25" s="55" t="s">
        <v>88</v>
      </c>
      <c r="B25" s="28">
        <v>17</v>
      </c>
      <c r="C25" s="29">
        <v>2</v>
      </c>
      <c r="D25" s="30">
        <v>44</v>
      </c>
      <c r="E25" s="93">
        <v>96</v>
      </c>
      <c r="F25" s="93">
        <v>2</v>
      </c>
      <c r="G25" s="93">
        <v>3</v>
      </c>
      <c r="H25" s="93">
        <v>264</v>
      </c>
      <c r="I25" s="29">
        <v>204</v>
      </c>
      <c r="J25" s="29">
        <v>3</v>
      </c>
      <c r="K25" s="30">
        <v>11</v>
      </c>
    </row>
    <row r="26" spans="1:11" s="17" customFormat="1" ht="12.75">
      <c r="A26" s="55" t="s">
        <v>89</v>
      </c>
      <c r="B26" s="28">
        <v>17</v>
      </c>
      <c r="C26" s="29">
        <v>0</v>
      </c>
      <c r="D26" s="30">
        <v>24</v>
      </c>
      <c r="E26" s="93">
        <v>42</v>
      </c>
      <c r="F26" s="93">
        <v>0</v>
      </c>
      <c r="G26" s="93">
        <v>1</v>
      </c>
      <c r="H26" s="93">
        <v>120</v>
      </c>
      <c r="I26" s="29">
        <v>106</v>
      </c>
      <c r="J26" s="29">
        <v>4</v>
      </c>
      <c r="K26" s="30">
        <v>3</v>
      </c>
    </row>
    <row r="27" spans="1:11" s="17" customFormat="1" ht="12.75">
      <c r="A27" s="55" t="s">
        <v>90</v>
      </c>
      <c r="B27" s="28">
        <v>24</v>
      </c>
      <c r="C27" s="29">
        <v>2</v>
      </c>
      <c r="D27" s="30">
        <v>49</v>
      </c>
      <c r="E27" s="93">
        <v>141</v>
      </c>
      <c r="F27" s="93">
        <v>0</v>
      </c>
      <c r="G27" s="93">
        <v>0</v>
      </c>
      <c r="H27" s="93">
        <v>275</v>
      </c>
      <c r="I27" s="29">
        <v>151</v>
      </c>
      <c r="J27" s="29">
        <v>9</v>
      </c>
      <c r="K27" s="30">
        <v>4</v>
      </c>
    </row>
    <row r="28" spans="1:11" s="17" customFormat="1" ht="12.75">
      <c r="A28" s="55" t="s">
        <v>91</v>
      </c>
      <c r="B28" s="28">
        <v>29</v>
      </c>
      <c r="C28" s="29">
        <v>2</v>
      </c>
      <c r="D28" s="30">
        <v>65</v>
      </c>
      <c r="E28" s="93">
        <v>96</v>
      </c>
      <c r="F28" s="93">
        <v>3</v>
      </c>
      <c r="G28" s="93">
        <v>2</v>
      </c>
      <c r="H28" s="93">
        <v>187</v>
      </c>
      <c r="I28" s="29">
        <v>175</v>
      </c>
      <c r="J28" s="29">
        <v>7</v>
      </c>
      <c r="K28" s="30">
        <v>7</v>
      </c>
    </row>
    <row r="29" spans="1:11" s="17" customFormat="1" ht="12.75">
      <c r="A29" s="55" t="s">
        <v>92</v>
      </c>
      <c r="B29" s="28">
        <v>27</v>
      </c>
      <c r="C29" s="29">
        <v>0</v>
      </c>
      <c r="D29" s="30">
        <v>67</v>
      </c>
      <c r="E29" s="93">
        <v>80</v>
      </c>
      <c r="F29" s="93">
        <v>0</v>
      </c>
      <c r="G29" s="93">
        <v>2</v>
      </c>
      <c r="H29" s="93">
        <v>151</v>
      </c>
      <c r="I29" s="29">
        <v>100</v>
      </c>
      <c r="J29" s="29">
        <v>5</v>
      </c>
      <c r="K29" s="30">
        <v>4</v>
      </c>
    </row>
    <row r="30" spans="1:11" s="17" customFormat="1" ht="12.75">
      <c r="A30" s="55" t="s">
        <v>93</v>
      </c>
      <c r="B30" s="28">
        <v>14</v>
      </c>
      <c r="C30" s="29">
        <v>1</v>
      </c>
      <c r="D30" s="30">
        <v>17</v>
      </c>
      <c r="E30" s="93">
        <v>65</v>
      </c>
      <c r="F30" s="93">
        <v>2</v>
      </c>
      <c r="G30" s="93">
        <v>0</v>
      </c>
      <c r="H30" s="93">
        <v>136</v>
      </c>
      <c r="I30" s="29">
        <v>112</v>
      </c>
      <c r="J30" s="29">
        <v>4</v>
      </c>
      <c r="K30" s="30">
        <v>4</v>
      </c>
    </row>
    <row r="31" spans="1:11" s="17" customFormat="1" ht="12.75">
      <c r="A31" s="55" t="s">
        <v>94</v>
      </c>
      <c r="B31" s="28">
        <v>11</v>
      </c>
      <c r="C31" s="29">
        <v>0</v>
      </c>
      <c r="D31" s="30">
        <v>24</v>
      </c>
      <c r="E31" s="93">
        <v>44</v>
      </c>
      <c r="F31" s="93">
        <v>0</v>
      </c>
      <c r="G31" s="93">
        <v>0</v>
      </c>
      <c r="H31" s="93">
        <v>99</v>
      </c>
      <c r="I31" s="29">
        <v>103</v>
      </c>
      <c r="J31" s="29">
        <v>5</v>
      </c>
      <c r="K31" s="30">
        <v>2</v>
      </c>
    </row>
    <row r="32" spans="1:11" s="17" customFormat="1" ht="12.75">
      <c r="A32" s="55" t="s">
        <v>95</v>
      </c>
      <c r="B32" s="28">
        <v>6</v>
      </c>
      <c r="C32" s="29">
        <v>0</v>
      </c>
      <c r="D32" s="30">
        <v>16</v>
      </c>
      <c r="E32" s="93">
        <v>42</v>
      </c>
      <c r="F32" s="93">
        <v>0</v>
      </c>
      <c r="G32" s="93">
        <v>0</v>
      </c>
      <c r="H32" s="93">
        <v>105</v>
      </c>
      <c r="I32" s="29">
        <v>92</v>
      </c>
      <c r="J32" s="29">
        <v>2</v>
      </c>
      <c r="K32" s="30">
        <v>2</v>
      </c>
    </row>
    <row r="33" spans="1:11" s="17" customFormat="1" ht="12.75">
      <c r="A33" s="55" t="s">
        <v>96</v>
      </c>
      <c r="B33" s="28">
        <v>7</v>
      </c>
      <c r="C33" s="29">
        <v>1</v>
      </c>
      <c r="D33" s="30">
        <v>24</v>
      </c>
      <c r="E33" s="93">
        <v>61</v>
      </c>
      <c r="F33" s="93">
        <v>1</v>
      </c>
      <c r="G33" s="93">
        <v>1</v>
      </c>
      <c r="H33" s="93">
        <v>181</v>
      </c>
      <c r="I33" s="29">
        <v>191</v>
      </c>
      <c r="J33" s="29">
        <v>5</v>
      </c>
      <c r="K33" s="30">
        <v>16</v>
      </c>
    </row>
    <row r="34" spans="1:11" s="17" customFormat="1" ht="12.75">
      <c r="A34" s="55" t="s">
        <v>97</v>
      </c>
      <c r="B34" s="28">
        <v>19</v>
      </c>
      <c r="C34" s="29">
        <v>0</v>
      </c>
      <c r="D34" s="30">
        <v>28</v>
      </c>
      <c r="E34" s="93">
        <v>40</v>
      </c>
      <c r="F34" s="93">
        <v>2</v>
      </c>
      <c r="G34" s="93">
        <v>0</v>
      </c>
      <c r="H34" s="93">
        <v>92</v>
      </c>
      <c r="I34" s="29">
        <v>119</v>
      </c>
      <c r="J34" s="29">
        <v>11</v>
      </c>
      <c r="K34" s="30">
        <v>5</v>
      </c>
    </row>
    <row r="35" spans="1:11" s="17" customFormat="1" ht="12.75">
      <c r="A35" s="55" t="s">
        <v>98</v>
      </c>
      <c r="B35" s="28">
        <v>17</v>
      </c>
      <c r="C35" s="29">
        <v>2</v>
      </c>
      <c r="D35" s="30">
        <v>35</v>
      </c>
      <c r="E35" s="93">
        <v>46</v>
      </c>
      <c r="F35" s="93">
        <v>2</v>
      </c>
      <c r="G35" s="93">
        <v>0</v>
      </c>
      <c r="H35" s="93">
        <v>162</v>
      </c>
      <c r="I35" s="29">
        <v>122</v>
      </c>
      <c r="J35" s="29">
        <v>2</v>
      </c>
      <c r="K35" s="30">
        <v>6</v>
      </c>
    </row>
    <row r="36" spans="1:11" s="17" customFormat="1" ht="12.75">
      <c r="A36" s="55" t="s">
        <v>99</v>
      </c>
      <c r="B36" s="28">
        <v>7</v>
      </c>
      <c r="C36" s="29">
        <v>0</v>
      </c>
      <c r="D36" s="30">
        <v>13</v>
      </c>
      <c r="E36" s="93">
        <v>24</v>
      </c>
      <c r="F36" s="93">
        <v>0</v>
      </c>
      <c r="G36" s="93">
        <v>1</v>
      </c>
      <c r="H36" s="93">
        <v>56</v>
      </c>
      <c r="I36" s="29">
        <v>83</v>
      </c>
      <c r="J36" s="29">
        <v>6</v>
      </c>
      <c r="K36" s="30">
        <v>6</v>
      </c>
    </row>
    <row r="37" spans="1:11" s="17" customFormat="1" ht="12.75">
      <c r="A37" s="55" t="s">
        <v>100</v>
      </c>
      <c r="B37" s="28">
        <v>10</v>
      </c>
      <c r="C37" s="29">
        <v>0</v>
      </c>
      <c r="D37" s="30">
        <v>40</v>
      </c>
      <c r="E37" s="93">
        <v>61</v>
      </c>
      <c r="F37" s="93">
        <v>1</v>
      </c>
      <c r="G37" s="93">
        <v>2</v>
      </c>
      <c r="H37" s="93">
        <v>173</v>
      </c>
      <c r="I37" s="29">
        <v>123</v>
      </c>
      <c r="J37" s="29">
        <v>7</v>
      </c>
      <c r="K37" s="30">
        <v>6</v>
      </c>
    </row>
    <row r="38" spans="1:11" s="17" customFormat="1" ht="12.75">
      <c r="A38" s="55" t="s">
        <v>101</v>
      </c>
      <c r="B38" s="28">
        <v>40</v>
      </c>
      <c r="C38" s="29">
        <v>1</v>
      </c>
      <c r="D38" s="30">
        <v>42</v>
      </c>
      <c r="E38" s="93">
        <v>122</v>
      </c>
      <c r="F38" s="93">
        <v>2</v>
      </c>
      <c r="G38" s="93">
        <v>2</v>
      </c>
      <c r="H38" s="93">
        <v>190</v>
      </c>
      <c r="I38" s="29">
        <v>186</v>
      </c>
      <c r="J38" s="29">
        <v>9</v>
      </c>
      <c r="K38" s="30">
        <v>8</v>
      </c>
    </row>
    <row r="39" spans="1:11" s="17" customFormat="1" ht="12.75">
      <c r="A39" s="55" t="s">
        <v>102</v>
      </c>
      <c r="B39" s="28">
        <v>30</v>
      </c>
      <c r="C39" s="29">
        <v>1</v>
      </c>
      <c r="D39" s="30">
        <v>71</v>
      </c>
      <c r="E39" s="93">
        <v>134</v>
      </c>
      <c r="F39" s="93">
        <v>2</v>
      </c>
      <c r="G39" s="93">
        <v>0</v>
      </c>
      <c r="H39" s="93">
        <v>162</v>
      </c>
      <c r="I39" s="29">
        <v>132</v>
      </c>
      <c r="J39" s="29">
        <v>6</v>
      </c>
      <c r="K39" s="30">
        <v>13</v>
      </c>
    </row>
    <row r="40" spans="1:11" s="17" customFormat="1" ht="12.75">
      <c r="A40" s="55" t="s">
        <v>103</v>
      </c>
      <c r="B40" s="28">
        <v>35</v>
      </c>
      <c r="C40" s="29">
        <v>0</v>
      </c>
      <c r="D40" s="30">
        <v>39</v>
      </c>
      <c r="E40" s="93">
        <v>166</v>
      </c>
      <c r="F40" s="93">
        <v>2</v>
      </c>
      <c r="G40" s="93">
        <v>0</v>
      </c>
      <c r="H40" s="93">
        <v>279</v>
      </c>
      <c r="I40" s="29">
        <v>223</v>
      </c>
      <c r="J40" s="29">
        <v>10</v>
      </c>
      <c r="K40" s="30">
        <v>6</v>
      </c>
    </row>
    <row r="41" spans="1:11" s="17" customFormat="1" ht="12.75">
      <c r="A41" s="55" t="s">
        <v>104</v>
      </c>
      <c r="B41" s="28">
        <v>8</v>
      </c>
      <c r="C41" s="29">
        <v>1</v>
      </c>
      <c r="D41" s="30">
        <v>3</v>
      </c>
      <c r="E41" s="93">
        <v>32</v>
      </c>
      <c r="F41" s="93">
        <v>0</v>
      </c>
      <c r="G41" s="93">
        <v>0</v>
      </c>
      <c r="H41" s="93">
        <v>91</v>
      </c>
      <c r="I41" s="29">
        <v>74</v>
      </c>
      <c r="J41" s="29">
        <v>2</v>
      </c>
      <c r="K41" s="30">
        <v>1</v>
      </c>
    </row>
    <row r="42" spans="1:11" s="17" customFormat="1" ht="12.75">
      <c r="A42" s="55" t="s">
        <v>133</v>
      </c>
      <c r="B42" s="28">
        <v>7</v>
      </c>
      <c r="C42" s="29">
        <v>0</v>
      </c>
      <c r="D42" s="30">
        <v>15</v>
      </c>
      <c r="E42" s="93">
        <v>16</v>
      </c>
      <c r="F42" s="93">
        <v>0</v>
      </c>
      <c r="G42" s="93">
        <v>0</v>
      </c>
      <c r="H42" s="93">
        <v>36</v>
      </c>
      <c r="I42" s="29">
        <v>27</v>
      </c>
      <c r="J42" s="29">
        <v>3</v>
      </c>
      <c r="K42" s="30">
        <v>2</v>
      </c>
    </row>
    <row r="43" spans="1:11" s="17" customFormat="1" ht="12.75">
      <c r="A43" s="55" t="s">
        <v>156</v>
      </c>
      <c r="B43" s="28">
        <v>31</v>
      </c>
      <c r="C43" s="29">
        <v>3</v>
      </c>
      <c r="D43" s="30">
        <v>48</v>
      </c>
      <c r="E43" s="93">
        <v>52</v>
      </c>
      <c r="F43" s="93">
        <v>0</v>
      </c>
      <c r="G43" s="93">
        <v>1</v>
      </c>
      <c r="H43" s="93">
        <v>108</v>
      </c>
      <c r="I43" s="29">
        <v>73</v>
      </c>
      <c r="J43" s="29">
        <v>6</v>
      </c>
      <c r="K43" s="30">
        <v>7</v>
      </c>
    </row>
    <row r="44" spans="1:11" s="17" customFormat="1" ht="12.75">
      <c r="A44" s="55" t="s">
        <v>105</v>
      </c>
      <c r="B44" s="28">
        <v>21</v>
      </c>
      <c r="C44" s="29">
        <v>1</v>
      </c>
      <c r="D44" s="30">
        <v>41</v>
      </c>
      <c r="E44" s="93">
        <v>35</v>
      </c>
      <c r="F44" s="93">
        <v>1</v>
      </c>
      <c r="G44" s="93">
        <v>0</v>
      </c>
      <c r="H44" s="93">
        <v>94</v>
      </c>
      <c r="I44" s="29">
        <v>80</v>
      </c>
      <c r="J44" s="29">
        <v>4</v>
      </c>
      <c r="K44" s="30">
        <v>0</v>
      </c>
    </row>
    <row r="45" spans="1:11" s="17" customFormat="1" ht="12.75">
      <c r="A45" s="55" t="s">
        <v>106</v>
      </c>
      <c r="B45" s="28">
        <v>32</v>
      </c>
      <c r="C45" s="29">
        <v>2</v>
      </c>
      <c r="D45" s="30">
        <v>51</v>
      </c>
      <c r="E45" s="93">
        <v>80</v>
      </c>
      <c r="F45" s="93">
        <v>0</v>
      </c>
      <c r="G45" s="93">
        <v>0</v>
      </c>
      <c r="H45" s="93">
        <v>155</v>
      </c>
      <c r="I45" s="29">
        <v>116</v>
      </c>
      <c r="J45" s="29">
        <v>6</v>
      </c>
      <c r="K45" s="30">
        <v>7</v>
      </c>
    </row>
    <row r="46" spans="1:11" s="17" customFormat="1" ht="12.75">
      <c r="A46" s="55" t="s">
        <v>107</v>
      </c>
      <c r="B46" s="28">
        <v>40</v>
      </c>
      <c r="C46" s="29">
        <v>1</v>
      </c>
      <c r="D46" s="30">
        <v>64</v>
      </c>
      <c r="E46" s="93">
        <v>78</v>
      </c>
      <c r="F46" s="93">
        <v>1</v>
      </c>
      <c r="G46" s="93">
        <v>0</v>
      </c>
      <c r="H46" s="93">
        <v>136</v>
      </c>
      <c r="I46" s="29">
        <v>100</v>
      </c>
      <c r="J46" s="29">
        <v>6</v>
      </c>
      <c r="K46" s="30">
        <v>5</v>
      </c>
    </row>
    <row r="47" spans="1:11" s="17" customFormat="1" ht="12.75">
      <c r="A47" s="55" t="s">
        <v>108</v>
      </c>
      <c r="B47" s="28">
        <v>31</v>
      </c>
      <c r="C47" s="29">
        <v>0</v>
      </c>
      <c r="D47" s="30">
        <v>53</v>
      </c>
      <c r="E47" s="93">
        <v>114</v>
      </c>
      <c r="F47" s="93">
        <v>1</v>
      </c>
      <c r="G47" s="93">
        <v>1</v>
      </c>
      <c r="H47" s="93">
        <v>189</v>
      </c>
      <c r="I47" s="29">
        <v>128</v>
      </c>
      <c r="J47" s="29">
        <v>7</v>
      </c>
      <c r="K47" s="30">
        <v>2</v>
      </c>
    </row>
    <row r="48" spans="1:11" s="17" customFormat="1" ht="12.75">
      <c r="A48" s="55" t="s">
        <v>109</v>
      </c>
      <c r="B48" s="28">
        <v>27</v>
      </c>
      <c r="C48" s="29">
        <v>1</v>
      </c>
      <c r="D48" s="30">
        <v>62</v>
      </c>
      <c r="E48" s="93">
        <v>69</v>
      </c>
      <c r="F48" s="93">
        <v>1</v>
      </c>
      <c r="G48" s="93">
        <v>0</v>
      </c>
      <c r="H48" s="93">
        <v>128</v>
      </c>
      <c r="I48" s="29">
        <v>107</v>
      </c>
      <c r="J48" s="29">
        <v>5</v>
      </c>
      <c r="K48" s="30">
        <v>6</v>
      </c>
    </row>
    <row r="49" spans="1:11" s="17" customFormat="1" ht="12.75">
      <c r="A49" s="55" t="s">
        <v>110</v>
      </c>
      <c r="B49" s="28">
        <v>49</v>
      </c>
      <c r="C49" s="29">
        <v>0</v>
      </c>
      <c r="D49" s="30">
        <v>60</v>
      </c>
      <c r="E49" s="93">
        <v>87</v>
      </c>
      <c r="F49" s="93">
        <v>2</v>
      </c>
      <c r="G49" s="93">
        <v>1</v>
      </c>
      <c r="H49" s="93">
        <v>137</v>
      </c>
      <c r="I49" s="29">
        <v>148</v>
      </c>
      <c r="J49" s="29">
        <v>7</v>
      </c>
      <c r="K49" s="30">
        <v>5</v>
      </c>
    </row>
    <row r="50" spans="1:11" s="17" customFormat="1" ht="12.75">
      <c r="A50" s="55" t="s">
        <v>111</v>
      </c>
      <c r="B50" s="28">
        <v>18</v>
      </c>
      <c r="C50" s="29">
        <v>1</v>
      </c>
      <c r="D50" s="30">
        <v>54</v>
      </c>
      <c r="E50" s="93">
        <v>44</v>
      </c>
      <c r="F50" s="93">
        <v>0</v>
      </c>
      <c r="G50" s="93">
        <v>0</v>
      </c>
      <c r="H50" s="93">
        <v>134</v>
      </c>
      <c r="I50" s="29">
        <v>98</v>
      </c>
      <c r="J50" s="29">
        <v>2</v>
      </c>
      <c r="K50" s="30">
        <v>5</v>
      </c>
    </row>
    <row r="51" spans="1:11" s="17" customFormat="1" ht="12.75">
      <c r="A51" s="55" t="s">
        <v>112</v>
      </c>
      <c r="B51" s="28">
        <v>30</v>
      </c>
      <c r="C51" s="29">
        <v>2</v>
      </c>
      <c r="D51" s="30">
        <v>99</v>
      </c>
      <c r="E51" s="93">
        <v>49</v>
      </c>
      <c r="F51" s="93">
        <v>6</v>
      </c>
      <c r="G51" s="93">
        <v>2</v>
      </c>
      <c r="H51" s="93">
        <v>77</v>
      </c>
      <c r="I51" s="29">
        <v>66</v>
      </c>
      <c r="J51" s="29">
        <v>5</v>
      </c>
      <c r="K51" s="30">
        <v>9</v>
      </c>
    </row>
    <row r="52" spans="1:11" s="17" customFormat="1" ht="12.75">
      <c r="A52" s="55" t="s">
        <v>113</v>
      </c>
      <c r="B52" s="28">
        <v>18</v>
      </c>
      <c r="C52" s="29">
        <v>0</v>
      </c>
      <c r="D52" s="30">
        <v>51</v>
      </c>
      <c r="E52" s="93">
        <v>66</v>
      </c>
      <c r="F52" s="93">
        <v>0</v>
      </c>
      <c r="G52" s="93">
        <v>0</v>
      </c>
      <c r="H52" s="93">
        <v>162</v>
      </c>
      <c r="I52" s="29">
        <v>144</v>
      </c>
      <c r="J52" s="29">
        <v>3</v>
      </c>
      <c r="K52" s="30">
        <v>9</v>
      </c>
    </row>
    <row r="53" spans="1:11" s="17" customFormat="1" ht="12.75">
      <c r="A53" s="55" t="s">
        <v>114</v>
      </c>
      <c r="B53" s="28">
        <v>32</v>
      </c>
      <c r="C53" s="29">
        <v>2</v>
      </c>
      <c r="D53" s="30">
        <v>63</v>
      </c>
      <c r="E53" s="93">
        <v>60</v>
      </c>
      <c r="F53" s="93">
        <v>1</v>
      </c>
      <c r="G53" s="93">
        <v>0</v>
      </c>
      <c r="H53" s="93">
        <v>154</v>
      </c>
      <c r="I53" s="29">
        <v>118</v>
      </c>
      <c r="J53" s="29">
        <v>6</v>
      </c>
      <c r="K53" s="30">
        <v>8</v>
      </c>
    </row>
    <row r="54" spans="1:11" s="17" customFormat="1" ht="12.75">
      <c r="A54" s="55" t="s">
        <v>115</v>
      </c>
      <c r="B54" s="28">
        <v>35</v>
      </c>
      <c r="C54" s="29">
        <v>3</v>
      </c>
      <c r="D54" s="30">
        <v>69</v>
      </c>
      <c r="E54" s="93">
        <v>55</v>
      </c>
      <c r="F54" s="93">
        <v>2</v>
      </c>
      <c r="G54" s="93">
        <v>1</v>
      </c>
      <c r="H54" s="93">
        <v>132</v>
      </c>
      <c r="I54" s="29">
        <v>71</v>
      </c>
      <c r="J54" s="29">
        <v>9</v>
      </c>
      <c r="K54" s="30">
        <v>8</v>
      </c>
    </row>
    <row r="55" spans="1:11" s="17" customFormat="1" ht="12.75">
      <c r="A55" s="55" t="s">
        <v>116</v>
      </c>
      <c r="B55" s="28">
        <v>24</v>
      </c>
      <c r="C55" s="29">
        <v>1</v>
      </c>
      <c r="D55" s="30">
        <v>106</v>
      </c>
      <c r="E55" s="93">
        <v>48</v>
      </c>
      <c r="F55" s="93">
        <v>3</v>
      </c>
      <c r="G55" s="93">
        <v>1</v>
      </c>
      <c r="H55" s="93">
        <v>86</v>
      </c>
      <c r="I55" s="29">
        <v>61</v>
      </c>
      <c r="J55" s="29">
        <v>3</v>
      </c>
      <c r="K55" s="30">
        <v>6</v>
      </c>
    </row>
    <row r="56" spans="1:11" s="17" customFormat="1" ht="12.75">
      <c r="A56" s="55" t="s">
        <v>117</v>
      </c>
      <c r="B56" s="28">
        <v>28</v>
      </c>
      <c r="C56" s="29">
        <v>4</v>
      </c>
      <c r="D56" s="30">
        <v>92</v>
      </c>
      <c r="E56" s="93">
        <v>77</v>
      </c>
      <c r="F56" s="93">
        <v>0</v>
      </c>
      <c r="G56" s="93">
        <v>1</v>
      </c>
      <c r="H56" s="93">
        <v>139</v>
      </c>
      <c r="I56" s="29">
        <v>133</v>
      </c>
      <c r="J56" s="29">
        <v>10</v>
      </c>
      <c r="K56" s="30">
        <v>6</v>
      </c>
    </row>
    <row r="57" spans="1:11" s="17" customFormat="1" ht="12.75">
      <c r="A57" s="55" t="s">
        <v>118</v>
      </c>
      <c r="B57" s="28">
        <v>40</v>
      </c>
      <c r="C57" s="29">
        <v>4</v>
      </c>
      <c r="D57" s="30">
        <v>63</v>
      </c>
      <c r="E57" s="93">
        <v>49</v>
      </c>
      <c r="F57" s="93">
        <v>2</v>
      </c>
      <c r="G57" s="93">
        <v>2</v>
      </c>
      <c r="H57" s="93">
        <v>105</v>
      </c>
      <c r="I57" s="29">
        <v>49</v>
      </c>
      <c r="J57" s="29">
        <v>8</v>
      </c>
      <c r="K57" s="30">
        <v>2</v>
      </c>
    </row>
    <row r="58" spans="1:11" s="17" customFormat="1" ht="12.75">
      <c r="A58" s="55" t="s">
        <v>119</v>
      </c>
      <c r="B58" s="28">
        <v>35</v>
      </c>
      <c r="C58" s="29">
        <v>1</v>
      </c>
      <c r="D58" s="30">
        <v>54</v>
      </c>
      <c r="E58" s="93">
        <v>61</v>
      </c>
      <c r="F58" s="93">
        <v>1</v>
      </c>
      <c r="G58" s="93">
        <v>0</v>
      </c>
      <c r="H58" s="93">
        <v>111</v>
      </c>
      <c r="I58" s="29">
        <v>94</v>
      </c>
      <c r="J58" s="29">
        <v>7</v>
      </c>
      <c r="K58" s="30">
        <v>1</v>
      </c>
    </row>
    <row r="59" spans="1:11" s="17" customFormat="1" ht="12.75">
      <c r="A59" s="55" t="s">
        <v>120</v>
      </c>
      <c r="B59" s="28">
        <v>24</v>
      </c>
      <c r="C59" s="29">
        <v>1</v>
      </c>
      <c r="D59" s="30">
        <v>48</v>
      </c>
      <c r="E59" s="93">
        <v>77</v>
      </c>
      <c r="F59" s="93">
        <v>0</v>
      </c>
      <c r="G59" s="93">
        <v>1</v>
      </c>
      <c r="H59" s="93">
        <v>115</v>
      </c>
      <c r="I59" s="29">
        <v>104</v>
      </c>
      <c r="J59" s="29">
        <v>4</v>
      </c>
      <c r="K59" s="30">
        <v>10</v>
      </c>
    </row>
    <row r="60" spans="1:11" s="17" customFormat="1" ht="12.75">
      <c r="A60" s="55" t="s">
        <v>121</v>
      </c>
      <c r="B60" s="28">
        <v>59</v>
      </c>
      <c r="C60" s="29">
        <v>0</v>
      </c>
      <c r="D60" s="30">
        <v>66</v>
      </c>
      <c r="E60" s="93">
        <v>84</v>
      </c>
      <c r="F60" s="93">
        <v>1</v>
      </c>
      <c r="G60" s="93">
        <v>1</v>
      </c>
      <c r="H60" s="93">
        <v>138</v>
      </c>
      <c r="I60" s="29">
        <v>107</v>
      </c>
      <c r="J60" s="29">
        <v>9</v>
      </c>
      <c r="K60" s="30">
        <v>4</v>
      </c>
    </row>
    <row r="61" spans="1:11" s="17" customFormat="1" ht="12.75">
      <c r="A61" s="55" t="s">
        <v>122</v>
      </c>
      <c r="B61" s="28">
        <v>37</v>
      </c>
      <c r="C61" s="29">
        <v>7</v>
      </c>
      <c r="D61" s="30">
        <v>115</v>
      </c>
      <c r="E61" s="93">
        <v>57</v>
      </c>
      <c r="F61" s="93">
        <v>0</v>
      </c>
      <c r="G61" s="93">
        <v>0</v>
      </c>
      <c r="H61" s="93">
        <v>107</v>
      </c>
      <c r="I61" s="29">
        <v>80</v>
      </c>
      <c r="J61" s="29">
        <v>5</v>
      </c>
      <c r="K61" s="30">
        <v>8</v>
      </c>
    </row>
    <row r="62" spans="1:11" s="17" customFormat="1" ht="12.75">
      <c r="A62" s="55" t="s">
        <v>123</v>
      </c>
      <c r="B62" s="28">
        <v>60</v>
      </c>
      <c r="C62" s="29">
        <v>1</v>
      </c>
      <c r="D62" s="30">
        <v>73</v>
      </c>
      <c r="E62" s="93">
        <v>146</v>
      </c>
      <c r="F62" s="93">
        <v>0</v>
      </c>
      <c r="G62" s="93">
        <v>1</v>
      </c>
      <c r="H62" s="93">
        <v>188</v>
      </c>
      <c r="I62" s="29">
        <v>206</v>
      </c>
      <c r="J62" s="29">
        <v>6</v>
      </c>
      <c r="K62" s="30">
        <v>4</v>
      </c>
    </row>
    <row r="63" spans="1:11" s="17" customFormat="1" ht="12.75">
      <c r="A63" s="55" t="s">
        <v>124</v>
      </c>
      <c r="B63" s="28">
        <v>29</v>
      </c>
      <c r="C63" s="29">
        <v>1</v>
      </c>
      <c r="D63" s="30">
        <v>80</v>
      </c>
      <c r="E63" s="93">
        <v>106</v>
      </c>
      <c r="F63" s="93">
        <v>3</v>
      </c>
      <c r="G63" s="93">
        <v>2</v>
      </c>
      <c r="H63" s="93">
        <v>167</v>
      </c>
      <c r="I63" s="29">
        <v>104</v>
      </c>
      <c r="J63" s="29">
        <v>10</v>
      </c>
      <c r="K63" s="30">
        <v>13</v>
      </c>
    </row>
    <row r="64" spans="1:11" s="17" customFormat="1" ht="12.75">
      <c r="A64" s="55" t="s">
        <v>125</v>
      </c>
      <c r="B64" s="28">
        <v>34</v>
      </c>
      <c r="C64" s="29">
        <v>3</v>
      </c>
      <c r="D64" s="30">
        <v>89</v>
      </c>
      <c r="E64" s="93">
        <v>61</v>
      </c>
      <c r="F64" s="93">
        <v>2</v>
      </c>
      <c r="G64" s="93">
        <v>1</v>
      </c>
      <c r="H64" s="93">
        <v>135</v>
      </c>
      <c r="I64" s="29">
        <v>63</v>
      </c>
      <c r="J64" s="29">
        <v>8</v>
      </c>
      <c r="K64" s="30">
        <v>5</v>
      </c>
    </row>
    <row r="65" spans="1:11" s="17" customFormat="1" ht="12.75">
      <c r="A65" s="55" t="s">
        <v>126</v>
      </c>
      <c r="B65" s="28">
        <v>27</v>
      </c>
      <c r="C65" s="29">
        <v>1</v>
      </c>
      <c r="D65" s="30">
        <v>53</v>
      </c>
      <c r="E65" s="93">
        <v>80</v>
      </c>
      <c r="F65" s="93">
        <v>2</v>
      </c>
      <c r="G65" s="93">
        <v>1</v>
      </c>
      <c r="H65" s="93">
        <v>140</v>
      </c>
      <c r="I65" s="29">
        <v>131</v>
      </c>
      <c r="J65" s="29">
        <v>1</v>
      </c>
      <c r="K65" s="30">
        <v>9</v>
      </c>
    </row>
    <row r="66" spans="1:11" s="17" customFormat="1" ht="12.75">
      <c r="A66" s="55" t="s">
        <v>127</v>
      </c>
      <c r="B66" s="28">
        <v>37</v>
      </c>
      <c r="C66" s="29">
        <v>0</v>
      </c>
      <c r="D66" s="30">
        <v>78</v>
      </c>
      <c r="E66" s="93">
        <v>76</v>
      </c>
      <c r="F66" s="93">
        <v>1</v>
      </c>
      <c r="G66" s="93">
        <v>1</v>
      </c>
      <c r="H66" s="93">
        <v>140</v>
      </c>
      <c r="I66" s="29">
        <v>103</v>
      </c>
      <c r="J66" s="29">
        <v>7</v>
      </c>
      <c r="K66" s="30">
        <v>2</v>
      </c>
    </row>
    <row r="67" spans="1:11" s="17" customFormat="1" ht="12.75">
      <c r="A67" s="55" t="s">
        <v>128</v>
      </c>
      <c r="B67" s="28">
        <v>35</v>
      </c>
      <c r="C67" s="29">
        <v>3</v>
      </c>
      <c r="D67" s="30">
        <v>62</v>
      </c>
      <c r="E67" s="93">
        <v>125</v>
      </c>
      <c r="F67" s="93">
        <v>0</v>
      </c>
      <c r="G67" s="93">
        <v>0</v>
      </c>
      <c r="H67" s="93">
        <v>179</v>
      </c>
      <c r="I67" s="29">
        <v>175</v>
      </c>
      <c r="J67" s="29">
        <v>6</v>
      </c>
      <c r="K67" s="30">
        <v>16</v>
      </c>
    </row>
    <row r="68" spans="1:11" s="17" customFormat="1" ht="12.75">
      <c r="A68" s="55" t="s">
        <v>129</v>
      </c>
      <c r="B68" s="28">
        <v>46</v>
      </c>
      <c r="C68" s="29">
        <v>1</v>
      </c>
      <c r="D68" s="30">
        <v>79</v>
      </c>
      <c r="E68" s="93">
        <v>109</v>
      </c>
      <c r="F68" s="93">
        <v>2</v>
      </c>
      <c r="G68" s="93">
        <v>2</v>
      </c>
      <c r="H68" s="93">
        <v>192</v>
      </c>
      <c r="I68" s="29">
        <v>133</v>
      </c>
      <c r="J68" s="29">
        <v>7</v>
      </c>
      <c r="K68" s="30">
        <v>18</v>
      </c>
    </row>
    <row r="69" spans="1:11" s="17" customFormat="1" ht="12.75">
      <c r="A69" s="55" t="s">
        <v>130</v>
      </c>
      <c r="B69" s="28">
        <v>36</v>
      </c>
      <c r="C69" s="29">
        <v>0</v>
      </c>
      <c r="D69" s="30">
        <v>59</v>
      </c>
      <c r="E69" s="93">
        <v>94</v>
      </c>
      <c r="F69" s="93">
        <v>2</v>
      </c>
      <c r="G69" s="93">
        <v>1</v>
      </c>
      <c r="H69" s="93">
        <v>251</v>
      </c>
      <c r="I69" s="29">
        <v>175</v>
      </c>
      <c r="J69" s="29">
        <v>16</v>
      </c>
      <c r="K69" s="30">
        <v>7</v>
      </c>
    </row>
    <row r="70" spans="1:11" s="17" customFormat="1" ht="12.75">
      <c r="A70" s="68" t="s">
        <v>131</v>
      </c>
      <c r="B70" s="31">
        <v>26</v>
      </c>
      <c r="C70" s="32">
        <v>1</v>
      </c>
      <c r="D70" s="33">
        <v>51</v>
      </c>
      <c r="E70" s="94">
        <v>81</v>
      </c>
      <c r="F70" s="94">
        <v>3</v>
      </c>
      <c r="G70" s="94">
        <v>1</v>
      </c>
      <c r="H70" s="94">
        <v>161</v>
      </c>
      <c r="I70" s="32">
        <v>97</v>
      </c>
      <c r="J70" s="32">
        <v>2</v>
      </c>
      <c r="K70" s="33">
        <v>6</v>
      </c>
    </row>
    <row r="71" spans="1:11" s="18" customFormat="1" ht="12.75">
      <c r="A71" s="6" t="s">
        <v>0</v>
      </c>
      <c r="B71" s="34">
        <f aca="true" t="shared" si="0" ref="B71:K71">SUM(B7:B70)</f>
        <v>1670</v>
      </c>
      <c r="C71" s="34">
        <f t="shared" si="0"/>
        <v>82</v>
      </c>
      <c r="D71" s="34">
        <f t="shared" si="0"/>
        <v>3363</v>
      </c>
      <c r="E71" s="34">
        <f t="shared" si="0"/>
        <v>4452</v>
      </c>
      <c r="F71" s="34">
        <f t="shared" si="0"/>
        <v>77</v>
      </c>
      <c r="G71" s="34">
        <f t="shared" si="0"/>
        <v>46</v>
      </c>
      <c r="H71" s="34">
        <f t="shared" si="0"/>
        <v>8559</v>
      </c>
      <c r="I71" s="34">
        <f t="shared" si="0"/>
        <v>7182</v>
      </c>
      <c r="J71" s="34">
        <f t="shared" si="0"/>
        <v>362</v>
      </c>
      <c r="K71" s="34">
        <f t="shared" si="0"/>
        <v>392</v>
      </c>
    </row>
  </sheetData>
  <sheetProtection selectLockedCells="1"/>
  <mergeCells count="3">
    <mergeCell ref="B1:K1"/>
    <mergeCell ref="B2:K2"/>
    <mergeCell ref="B3:K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zoomScalePageLayoutView="0" workbookViewId="0" topLeftCell="A34">
      <selection activeCell="I74" sqref="I74"/>
    </sheetView>
  </sheetViews>
  <sheetFormatPr defaultColWidth="9.140625" defaultRowHeight="12.75"/>
  <cols>
    <col min="1" max="1" width="9.8515625" style="19" customWidth="1"/>
    <col min="2" max="5" width="8.7109375" style="43" customWidth="1"/>
    <col min="6" max="8" width="8.7109375" style="12" customWidth="1"/>
    <col min="9" max="16384" width="9.140625" style="12" customWidth="1"/>
  </cols>
  <sheetData>
    <row r="1" spans="1:8" ht="12.75">
      <c r="A1" s="113" t="s">
        <v>40</v>
      </c>
      <c r="B1" s="114"/>
      <c r="C1" s="114"/>
      <c r="D1" s="114"/>
      <c r="E1" s="114"/>
      <c r="F1" s="114"/>
      <c r="G1" s="114"/>
      <c r="H1" s="115"/>
    </row>
    <row r="2" spans="1:8" s="15" customFormat="1" ht="12.75">
      <c r="A2" s="107" t="s">
        <v>2</v>
      </c>
      <c r="B2" s="108"/>
      <c r="C2" s="108"/>
      <c r="D2" s="108"/>
      <c r="E2" s="108"/>
      <c r="F2" s="108"/>
      <c r="G2" s="108"/>
      <c r="H2" s="109"/>
    </row>
    <row r="3" spans="1:8" s="15" customFormat="1" ht="12.75">
      <c r="A3" s="110"/>
      <c r="B3" s="111"/>
      <c r="C3" s="111"/>
      <c r="D3" s="111"/>
      <c r="E3" s="111"/>
      <c r="F3" s="111"/>
      <c r="G3" s="111"/>
      <c r="H3" s="112"/>
    </row>
    <row r="4" spans="1:8" ht="12.75">
      <c r="A4" s="102"/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</row>
    <row r="5" spans="1:8" s="16" customFormat="1" ht="99.75" customHeight="1">
      <c r="A5" s="100" t="s">
        <v>16</v>
      </c>
      <c r="B5" s="3" t="s">
        <v>181</v>
      </c>
      <c r="C5" s="3" t="s">
        <v>182</v>
      </c>
      <c r="D5" s="3" t="s">
        <v>183</v>
      </c>
      <c r="E5" s="3" t="s">
        <v>184</v>
      </c>
      <c r="F5" s="3" t="s">
        <v>185</v>
      </c>
      <c r="G5" s="3" t="s">
        <v>186</v>
      </c>
      <c r="H5" s="3" t="s">
        <v>187</v>
      </c>
    </row>
    <row r="6" spans="1:8" ht="13.5" thickBot="1">
      <c r="A6" s="98"/>
      <c r="B6" s="99"/>
      <c r="C6" s="99"/>
      <c r="D6" s="99"/>
      <c r="E6" s="99"/>
      <c r="F6" s="99"/>
      <c r="G6" s="99"/>
      <c r="H6" s="101"/>
    </row>
    <row r="7" spans="1:8" s="17" customFormat="1" ht="12.75">
      <c r="A7" s="67" t="s">
        <v>71</v>
      </c>
      <c r="B7" s="26">
        <v>37</v>
      </c>
      <c r="C7" s="27">
        <v>7</v>
      </c>
      <c r="D7" s="92">
        <v>79</v>
      </c>
      <c r="E7" s="26">
        <v>95</v>
      </c>
      <c r="F7" s="26">
        <v>35</v>
      </c>
      <c r="G7" s="92">
        <v>47</v>
      </c>
      <c r="H7" s="27">
        <v>103</v>
      </c>
    </row>
    <row r="8" spans="1:8" s="17" customFormat="1" ht="12.75">
      <c r="A8" s="55" t="s">
        <v>72</v>
      </c>
      <c r="B8" s="29">
        <v>14</v>
      </c>
      <c r="C8" s="30">
        <v>3</v>
      </c>
      <c r="D8" s="93">
        <v>37</v>
      </c>
      <c r="E8" s="29">
        <v>54</v>
      </c>
      <c r="F8" s="29">
        <v>30</v>
      </c>
      <c r="G8" s="93">
        <v>27</v>
      </c>
      <c r="H8" s="30">
        <v>55</v>
      </c>
    </row>
    <row r="9" spans="1:8" s="17" customFormat="1" ht="12.75">
      <c r="A9" s="55" t="s">
        <v>73</v>
      </c>
      <c r="B9" s="29">
        <v>66</v>
      </c>
      <c r="C9" s="30">
        <v>10</v>
      </c>
      <c r="D9" s="93">
        <v>92</v>
      </c>
      <c r="E9" s="29">
        <v>129</v>
      </c>
      <c r="F9" s="29">
        <v>68</v>
      </c>
      <c r="G9" s="93">
        <v>45</v>
      </c>
      <c r="H9" s="30">
        <v>113</v>
      </c>
    </row>
    <row r="10" spans="1:8" s="17" customFormat="1" ht="12.75">
      <c r="A10" s="55" t="s">
        <v>74</v>
      </c>
      <c r="B10" s="29">
        <v>21</v>
      </c>
      <c r="C10" s="30">
        <v>6</v>
      </c>
      <c r="D10" s="93">
        <v>12</v>
      </c>
      <c r="E10" s="29">
        <v>11</v>
      </c>
      <c r="F10" s="29">
        <v>11</v>
      </c>
      <c r="G10" s="93">
        <v>4</v>
      </c>
      <c r="H10" s="30">
        <v>17</v>
      </c>
    </row>
    <row r="11" spans="1:8" s="17" customFormat="1" ht="12.75">
      <c r="A11" s="55" t="s">
        <v>75</v>
      </c>
      <c r="B11" s="29">
        <v>62</v>
      </c>
      <c r="C11" s="30">
        <v>13</v>
      </c>
      <c r="D11" s="93">
        <v>53</v>
      </c>
      <c r="E11" s="29">
        <v>89</v>
      </c>
      <c r="F11" s="29">
        <v>38</v>
      </c>
      <c r="G11" s="93">
        <v>27</v>
      </c>
      <c r="H11" s="30">
        <v>48</v>
      </c>
    </row>
    <row r="12" spans="1:8" s="17" customFormat="1" ht="12.75">
      <c r="A12" s="55" t="s">
        <v>76</v>
      </c>
      <c r="B12" s="29">
        <v>88</v>
      </c>
      <c r="C12" s="30">
        <v>14</v>
      </c>
      <c r="D12" s="93">
        <v>49</v>
      </c>
      <c r="E12" s="29">
        <v>63</v>
      </c>
      <c r="F12" s="29">
        <v>46</v>
      </c>
      <c r="G12" s="93">
        <v>39</v>
      </c>
      <c r="H12" s="30">
        <v>62</v>
      </c>
    </row>
    <row r="13" spans="1:8" s="17" customFormat="1" ht="12.75">
      <c r="A13" s="55" t="s">
        <v>77</v>
      </c>
      <c r="B13" s="29">
        <v>114</v>
      </c>
      <c r="C13" s="30">
        <v>19</v>
      </c>
      <c r="D13" s="93">
        <v>44</v>
      </c>
      <c r="E13" s="29">
        <v>63</v>
      </c>
      <c r="F13" s="29">
        <v>45</v>
      </c>
      <c r="G13" s="93">
        <v>30</v>
      </c>
      <c r="H13" s="30">
        <v>50</v>
      </c>
    </row>
    <row r="14" spans="1:8" s="17" customFormat="1" ht="12.75">
      <c r="A14" s="55" t="s">
        <v>78</v>
      </c>
      <c r="B14" s="29">
        <v>31</v>
      </c>
      <c r="C14" s="30">
        <v>4</v>
      </c>
      <c r="D14" s="93">
        <v>11</v>
      </c>
      <c r="E14" s="29">
        <v>21</v>
      </c>
      <c r="F14" s="29">
        <v>9</v>
      </c>
      <c r="G14" s="93">
        <v>9</v>
      </c>
      <c r="H14" s="30">
        <v>20</v>
      </c>
    </row>
    <row r="15" spans="1:8" s="17" customFormat="1" ht="12.75">
      <c r="A15" s="55" t="s">
        <v>79</v>
      </c>
      <c r="B15" s="29">
        <v>78</v>
      </c>
      <c r="C15" s="30">
        <v>19</v>
      </c>
      <c r="D15" s="93">
        <v>50</v>
      </c>
      <c r="E15" s="29">
        <v>93</v>
      </c>
      <c r="F15" s="29">
        <v>47</v>
      </c>
      <c r="G15" s="93">
        <v>27</v>
      </c>
      <c r="H15" s="30">
        <v>57</v>
      </c>
    </row>
    <row r="16" spans="1:8" s="17" customFormat="1" ht="12.75">
      <c r="A16" s="55" t="s">
        <v>80</v>
      </c>
      <c r="B16" s="29">
        <v>90</v>
      </c>
      <c r="C16" s="30">
        <v>6</v>
      </c>
      <c r="D16" s="93">
        <v>63</v>
      </c>
      <c r="E16" s="29">
        <v>121</v>
      </c>
      <c r="F16" s="29">
        <v>33</v>
      </c>
      <c r="G16" s="93">
        <v>31</v>
      </c>
      <c r="H16" s="30">
        <v>101</v>
      </c>
    </row>
    <row r="17" spans="1:8" s="17" customFormat="1" ht="12.75">
      <c r="A17" s="55" t="s">
        <v>81</v>
      </c>
      <c r="B17" s="29">
        <v>79</v>
      </c>
      <c r="C17" s="30">
        <v>10</v>
      </c>
      <c r="D17" s="93">
        <v>55</v>
      </c>
      <c r="E17" s="29">
        <v>83</v>
      </c>
      <c r="F17" s="29">
        <v>45</v>
      </c>
      <c r="G17" s="93">
        <v>34</v>
      </c>
      <c r="H17" s="30">
        <v>64</v>
      </c>
    </row>
    <row r="18" spans="1:8" s="17" customFormat="1" ht="12.75">
      <c r="A18" s="55" t="s">
        <v>82</v>
      </c>
      <c r="B18" s="29">
        <v>40</v>
      </c>
      <c r="C18" s="30">
        <v>9</v>
      </c>
      <c r="D18" s="93">
        <v>27</v>
      </c>
      <c r="E18" s="29">
        <v>56</v>
      </c>
      <c r="F18" s="29">
        <v>31</v>
      </c>
      <c r="G18" s="93">
        <v>22</v>
      </c>
      <c r="H18" s="30">
        <v>40</v>
      </c>
    </row>
    <row r="19" spans="1:8" s="17" customFormat="1" ht="12.75">
      <c r="A19" s="55" t="s">
        <v>83</v>
      </c>
      <c r="B19" s="29">
        <v>112</v>
      </c>
      <c r="C19" s="30">
        <v>17</v>
      </c>
      <c r="D19" s="93">
        <v>92</v>
      </c>
      <c r="E19" s="29">
        <v>153</v>
      </c>
      <c r="F19" s="29">
        <v>71</v>
      </c>
      <c r="G19" s="93">
        <v>44</v>
      </c>
      <c r="H19" s="30">
        <v>101</v>
      </c>
    </row>
    <row r="20" spans="1:8" s="17" customFormat="1" ht="12.75">
      <c r="A20" s="55" t="s">
        <v>84</v>
      </c>
      <c r="B20" s="29">
        <v>62</v>
      </c>
      <c r="C20" s="30">
        <v>12</v>
      </c>
      <c r="D20" s="93">
        <v>38</v>
      </c>
      <c r="E20" s="29">
        <v>56</v>
      </c>
      <c r="F20" s="29">
        <v>37</v>
      </c>
      <c r="G20" s="93">
        <v>18</v>
      </c>
      <c r="H20" s="30">
        <v>43</v>
      </c>
    </row>
    <row r="21" spans="1:8" s="17" customFormat="1" ht="12.75">
      <c r="A21" s="55" t="s">
        <v>85</v>
      </c>
      <c r="B21" s="29">
        <v>44</v>
      </c>
      <c r="C21" s="30">
        <v>6</v>
      </c>
      <c r="D21" s="93">
        <v>17</v>
      </c>
      <c r="E21" s="29">
        <v>44</v>
      </c>
      <c r="F21" s="29">
        <v>23</v>
      </c>
      <c r="G21" s="93">
        <v>21</v>
      </c>
      <c r="H21" s="30">
        <v>38</v>
      </c>
    </row>
    <row r="22" spans="1:8" s="17" customFormat="1" ht="12.75">
      <c r="A22" s="55" t="s">
        <v>86</v>
      </c>
      <c r="B22" s="29">
        <v>41</v>
      </c>
      <c r="C22" s="30">
        <v>9</v>
      </c>
      <c r="D22" s="93">
        <v>21</v>
      </c>
      <c r="E22" s="29">
        <v>54</v>
      </c>
      <c r="F22" s="29">
        <v>17</v>
      </c>
      <c r="G22" s="93">
        <v>15</v>
      </c>
      <c r="H22" s="30">
        <v>32</v>
      </c>
    </row>
    <row r="23" spans="1:8" s="17" customFormat="1" ht="12.75">
      <c r="A23" s="55" t="s">
        <v>132</v>
      </c>
      <c r="B23" s="29">
        <v>18</v>
      </c>
      <c r="C23" s="30">
        <v>2</v>
      </c>
      <c r="D23" s="93">
        <v>16</v>
      </c>
      <c r="E23" s="29">
        <v>42</v>
      </c>
      <c r="F23" s="29">
        <v>16</v>
      </c>
      <c r="G23" s="93">
        <v>4</v>
      </c>
      <c r="H23" s="30">
        <v>16</v>
      </c>
    </row>
    <row r="24" spans="1:8" s="17" customFormat="1" ht="12.75">
      <c r="A24" s="55" t="s">
        <v>87</v>
      </c>
      <c r="B24" s="29">
        <v>32</v>
      </c>
      <c r="C24" s="30">
        <v>9</v>
      </c>
      <c r="D24" s="93">
        <v>72</v>
      </c>
      <c r="E24" s="29">
        <v>119</v>
      </c>
      <c r="F24" s="29">
        <v>66</v>
      </c>
      <c r="G24" s="93">
        <v>33</v>
      </c>
      <c r="H24" s="30">
        <v>96</v>
      </c>
    </row>
    <row r="25" spans="1:8" s="17" customFormat="1" ht="12.75">
      <c r="A25" s="55" t="s">
        <v>88</v>
      </c>
      <c r="B25" s="29">
        <v>56</v>
      </c>
      <c r="C25" s="30">
        <v>6</v>
      </c>
      <c r="D25" s="93">
        <v>90</v>
      </c>
      <c r="E25" s="29">
        <v>150</v>
      </c>
      <c r="F25" s="29">
        <v>102</v>
      </c>
      <c r="G25" s="93">
        <v>39</v>
      </c>
      <c r="H25" s="30">
        <v>125</v>
      </c>
    </row>
    <row r="26" spans="1:8" s="17" customFormat="1" ht="12.75">
      <c r="A26" s="55" t="s">
        <v>89</v>
      </c>
      <c r="B26" s="29">
        <v>35</v>
      </c>
      <c r="C26" s="30">
        <v>4</v>
      </c>
      <c r="D26" s="93">
        <v>50</v>
      </c>
      <c r="E26" s="29">
        <v>85</v>
      </c>
      <c r="F26" s="29">
        <v>42</v>
      </c>
      <c r="G26" s="93">
        <v>23</v>
      </c>
      <c r="H26" s="30">
        <v>49</v>
      </c>
    </row>
    <row r="27" spans="1:8" s="17" customFormat="1" ht="12.75">
      <c r="A27" s="55" t="s">
        <v>90</v>
      </c>
      <c r="B27" s="29">
        <v>62</v>
      </c>
      <c r="C27" s="30">
        <v>11</v>
      </c>
      <c r="D27" s="93">
        <v>108</v>
      </c>
      <c r="E27" s="29">
        <v>167</v>
      </c>
      <c r="F27" s="29">
        <v>83</v>
      </c>
      <c r="G27" s="93">
        <v>26</v>
      </c>
      <c r="H27" s="30">
        <v>129</v>
      </c>
    </row>
    <row r="28" spans="1:8" s="17" customFormat="1" ht="12.75">
      <c r="A28" s="55" t="s">
        <v>91</v>
      </c>
      <c r="B28" s="29">
        <v>82</v>
      </c>
      <c r="C28" s="30">
        <v>10</v>
      </c>
      <c r="D28" s="93">
        <v>94</v>
      </c>
      <c r="E28" s="29">
        <v>106</v>
      </c>
      <c r="F28" s="29">
        <v>77</v>
      </c>
      <c r="G28" s="93">
        <v>42</v>
      </c>
      <c r="H28" s="30">
        <v>107</v>
      </c>
    </row>
    <row r="29" spans="1:8" s="17" customFormat="1" ht="12.75">
      <c r="A29" s="55" t="s">
        <v>92</v>
      </c>
      <c r="B29" s="29">
        <v>81</v>
      </c>
      <c r="C29" s="30">
        <v>7</v>
      </c>
      <c r="D29" s="93">
        <v>77</v>
      </c>
      <c r="E29" s="29">
        <v>82</v>
      </c>
      <c r="F29" s="29">
        <v>56</v>
      </c>
      <c r="G29" s="93">
        <v>23</v>
      </c>
      <c r="H29" s="30">
        <v>81</v>
      </c>
    </row>
    <row r="30" spans="1:8" s="17" customFormat="1" ht="12.75">
      <c r="A30" s="55" t="s">
        <v>93</v>
      </c>
      <c r="B30" s="29">
        <v>28</v>
      </c>
      <c r="C30" s="30">
        <v>3</v>
      </c>
      <c r="D30" s="93">
        <v>56</v>
      </c>
      <c r="E30" s="29">
        <v>94</v>
      </c>
      <c r="F30" s="29">
        <v>41</v>
      </c>
      <c r="G30" s="93">
        <v>26</v>
      </c>
      <c r="H30" s="30">
        <v>79</v>
      </c>
    </row>
    <row r="31" spans="1:8" s="17" customFormat="1" ht="12.75">
      <c r="A31" s="55" t="s">
        <v>94</v>
      </c>
      <c r="B31" s="29">
        <v>29</v>
      </c>
      <c r="C31" s="30">
        <v>5</v>
      </c>
      <c r="D31" s="93">
        <v>48</v>
      </c>
      <c r="E31" s="29">
        <v>65</v>
      </c>
      <c r="F31" s="29">
        <v>44</v>
      </c>
      <c r="G31" s="93">
        <v>19</v>
      </c>
      <c r="H31" s="30">
        <v>55</v>
      </c>
    </row>
    <row r="32" spans="1:8" s="17" customFormat="1" ht="12.75">
      <c r="A32" s="55" t="s">
        <v>95</v>
      </c>
      <c r="B32" s="29">
        <v>13</v>
      </c>
      <c r="C32" s="30">
        <v>5</v>
      </c>
      <c r="D32" s="93">
        <v>48</v>
      </c>
      <c r="E32" s="29">
        <v>64</v>
      </c>
      <c r="F32" s="29">
        <v>45</v>
      </c>
      <c r="G32" s="93">
        <v>10</v>
      </c>
      <c r="H32" s="30">
        <v>46</v>
      </c>
    </row>
    <row r="33" spans="1:8" s="17" customFormat="1" ht="12.75">
      <c r="A33" s="55" t="s">
        <v>96</v>
      </c>
      <c r="B33" s="29">
        <v>25</v>
      </c>
      <c r="C33" s="30">
        <v>5</v>
      </c>
      <c r="D33" s="93">
        <v>72</v>
      </c>
      <c r="E33" s="29">
        <v>109</v>
      </c>
      <c r="F33" s="29">
        <v>79</v>
      </c>
      <c r="G33" s="93">
        <v>41</v>
      </c>
      <c r="H33" s="30">
        <v>114</v>
      </c>
    </row>
    <row r="34" spans="1:8" s="17" customFormat="1" ht="12.75">
      <c r="A34" s="55" t="s">
        <v>97</v>
      </c>
      <c r="B34" s="29">
        <v>33</v>
      </c>
      <c r="C34" s="30">
        <v>10</v>
      </c>
      <c r="D34" s="93">
        <v>36</v>
      </c>
      <c r="E34" s="29">
        <v>64</v>
      </c>
      <c r="F34" s="29">
        <v>40</v>
      </c>
      <c r="G34" s="93">
        <v>34</v>
      </c>
      <c r="H34" s="30">
        <v>71</v>
      </c>
    </row>
    <row r="35" spans="1:8" s="17" customFormat="1" ht="12.75">
      <c r="A35" s="55" t="s">
        <v>98</v>
      </c>
      <c r="B35" s="29">
        <v>44</v>
      </c>
      <c r="C35" s="30">
        <v>5</v>
      </c>
      <c r="D35" s="93">
        <v>63</v>
      </c>
      <c r="E35" s="29">
        <v>94</v>
      </c>
      <c r="F35" s="29">
        <v>42</v>
      </c>
      <c r="G35" s="93">
        <v>31</v>
      </c>
      <c r="H35" s="30">
        <v>76</v>
      </c>
    </row>
    <row r="36" spans="1:8" s="17" customFormat="1" ht="12.75">
      <c r="A36" s="55" t="s">
        <v>99</v>
      </c>
      <c r="B36" s="29">
        <v>13</v>
      </c>
      <c r="C36" s="30">
        <v>5</v>
      </c>
      <c r="D36" s="93">
        <v>27</v>
      </c>
      <c r="E36" s="29">
        <v>53</v>
      </c>
      <c r="F36" s="29">
        <v>23</v>
      </c>
      <c r="G36" s="93">
        <v>17</v>
      </c>
      <c r="H36" s="30">
        <v>38</v>
      </c>
    </row>
    <row r="37" spans="1:8" s="17" customFormat="1" ht="12.75">
      <c r="A37" s="55" t="s">
        <v>100</v>
      </c>
      <c r="B37" s="29">
        <v>41</v>
      </c>
      <c r="C37" s="30">
        <v>7</v>
      </c>
      <c r="D37" s="93">
        <v>51</v>
      </c>
      <c r="E37" s="29">
        <v>100</v>
      </c>
      <c r="F37" s="29">
        <v>44</v>
      </c>
      <c r="G37" s="93">
        <v>33</v>
      </c>
      <c r="H37" s="30">
        <v>107</v>
      </c>
    </row>
    <row r="38" spans="1:8" s="17" customFormat="1" ht="12.75">
      <c r="A38" s="55" t="s">
        <v>101</v>
      </c>
      <c r="B38" s="29">
        <v>69</v>
      </c>
      <c r="C38" s="30">
        <v>11</v>
      </c>
      <c r="D38" s="93">
        <v>56</v>
      </c>
      <c r="E38" s="29">
        <v>183</v>
      </c>
      <c r="F38" s="29">
        <v>64</v>
      </c>
      <c r="G38" s="93">
        <v>61</v>
      </c>
      <c r="H38" s="30">
        <v>107</v>
      </c>
    </row>
    <row r="39" spans="1:8" s="17" customFormat="1" ht="12.75">
      <c r="A39" s="55" t="s">
        <v>102</v>
      </c>
      <c r="B39" s="29">
        <v>77</v>
      </c>
      <c r="C39" s="30">
        <v>17</v>
      </c>
      <c r="D39" s="93">
        <v>78</v>
      </c>
      <c r="E39" s="29">
        <v>137</v>
      </c>
      <c r="F39" s="29">
        <v>93</v>
      </c>
      <c r="G39" s="93">
        <v>46</v>
      </c>
      <c r="H39" s="30">
        <v>62</v>
      </c>
    </row>
    <row r="40" spans="1:8" s="17" customFormat="1" ht="12.75">
      <c r="A40" s="55" t="s">
        <v>103</v>
      </c>
      <c r="B40" s="29">
        <v>56</v>
      </c>
      <c r="C40" s="30">
        <v>8</v>
      </c>
      <c r="D40" s="93">
        <v>129</v>
      </c>
      <c r="E40" s="29">
        <v>212</v>
      </c>
      <c r="F40" s="29">
        <v>114</v>
      </c>
      <c r="G40" s="93">
        <v>31</v>
      </c>
      <c r="H40" s="30">
        <v>114</v>
      </c>
    </row>
    <row r="41" spans="1:8" s="17" customFormat="1" ht="12.75">
      <c r="A41" s="55" t="s">
        <v>104</v>
      </c>
      <c r="B41" s="29">
        <v>8</v>
      </c>
      <c r="C41" s="30">
        <v>4</v>
      </c>
      <c r="D41" s="93">
        <v>38</v>
      </c>
      <c r="E41" s="29">
        <v>50</v>
      </c>
      <c r="F41" s="29">
        <v>35</v>
      </c>
      <c r="G41" s="93">
        <v>7</v>
      </c>
      <c r="H41" s="30">
        <v>46</v>
      </c>
    </row>
    <row r="42" spans="1:8" s="17" customFormat="1" ht="12.75">
      <c r="A42" s="55" t="s">
        <v>133</v>
      </c>
      <c r="B42" s="29">
        <v>17</v>
      </c>
      <c r="C42" s="30">
        <v>5</v>
      </c>
      <c r="D42" s="93">
        <v>5</v>
      </c>
      <c r="E42" s="29">
        <v>30</v>
      </c>
      <c r="F42" s="29">
        <v>15</v>
      </c>
      <c r="G42" s="93">
        <v>6</v>
      </c>
      <c r="H42" s="30">
        <v>18</v>
      </c>
    </row>
    <row r="43" spans="1:8" s="17" customFormat="1" ht="12.75">
      <c r="A43" s="55" t="s">
        <v>156</v>
      </c>
      <c r="B43" s="29">
        <v>71</v>
      </c>
      <c r="C43" s="30">
        <v>8</v>
      </c>
      <c r="D43" s="93">
        <v>57</v>
      </c>
      <c r="E43" s="29">
        <v>85</v>
      </c>
      <c r="F43" s="29">
        <v>32</v>
      </c>
      <c r="G43" s="93">
        <v>21</v>
      </c>
      <c r="H43" s="30">
        <v>40</v>
      </c>
    </row>
    <row r="44" spans="1:8" s="17" customFormat="1" ht="12.75">
      <c r="A44" s="55" t="s">
        <v>105</v>
      </c>
      <c r="B44" s="29">
        <v>46</v>
      </c>
      <c r="C44" s="30">
        <v>14</v>
      </c>
      <c r="D44" s="93">
        <v>45</v>
      </c>
      <c r="E44" s="29">
        <v>75</v>
      </c>
      <c r="F44" s="29">
        <v>25</v>
      </c>
      <c r="G44" s="93">
        <v>12</v>
      </c>
      <c r="H44" s="30">
        <v>36</v>
      </c>
    </row>
    <row r="45" spans="1:8" s="17" customFormat="1" ht="12.75">
      <c r="A45" s="55" t="s">
        <v>106</v>
      </c>
      <c r="B45" s="29">
        <v>68</v>
      </c>
      <c r="C45" s="30">
        <v>10</v>
      </c>
      <c r="D45" s="93">
        <v>58</v>
      </c>
      <c r="E45" s="29">
        <v>118</v>
      </c>
      <c r="F45" s="29">
        <v>50</v>
      </c>
      <c r="G45" s="93">
        <v>33</v>
      </c>
      <c r="H45" s="30">
        <v>60</v>
      </c>
    </row>
    <row r="46" spans="1:8" s="17" customFormat="1" ht="12.75">
      <c r="A46" s="55" t="s">
        <v>107</v>
      </c>
      <c r="B46" s="29">
        <v>84</v>
      </c>
      <c r="C46" s="30">
        <v>14</v>
      </c>
      <c r="D46" s="93">
        <v>45</v>
      </c>
      <c r="E46" s="29">
        <v>89</v>
      </c>
      <c r="F46" s="29">
        <v>46</v>
      </c>
      <c r="G46" s="93">
        <v>35</v>
      </c>
      <c r="H46" s="30">
        <v>85</v>
      </c>
    </row>
    <row r="47" spans="1:8" s="17" customFormat="1" ht="12.75">
      <c r="A47" s="55" t="s">
        <v>108</v>
      </c>
      <c r="B47" s="29">
        <v>66</v>
      </c>
      <c r="C47" s="30">
        <v>7</v>
      </c>
      <c r="D47" s="93">
        <v>82</v>
      </c>
      <c r="E47" s="29">
        <v>119</v>
      </c>
      <c r="F47" s="29">
        <v>62</v>
      </c>
      <c r="G47" s="93">
        <v>43</v>
      </c>
      <c r="H47" s="30">
        <v>96</v>
      </c>
    </row>
    <row r="48" spans="1:8" s="17" customFormat="1" ht="12.75">
      <c r="A48" s="55" t="s">
        <v>109</v>
      </c>
      <c r="B48" s="29">
        <v>67</v>
      </c>
      <c r="C48" s="30">
        <v>20</v>
      </c>
      <c r="D48" s="93">
        <v>46</v>
      </c>
      <c r="E48" s="29">
        <v>108</v>
      </c>
      <c r="F48" s="29">
        <v>46</v>
      </c>
      <c r="G48" s="93">
        <v>22</v>
      </c>
      <c r="H48" s="30">
        <v>66</v>
      </c>
    </row>
    <row r="49" spans="1:8" s="17" customFormat="1" ht="12.75">
      <c r="A49" s="55" t="s">
        <v>110</v>
      </c>
      <c r="B49" s="29">
        <v>83</v>
      </c>
      <c r="C49" s="30">
        <v>15</v>
      </c>
      <c r="D49" s="93">
        <v>69</v>
      </c>
      <c r="E49" s="29">
        <v>109</v>
      </c>
      <c r="F49" s="29">
        <v>52</v>
      </c>
      <c r="G49" s="93">
        <v>31</v>
      </c>
      <c r="H49" s="30">
        <v>94</v>
      </c>
    </row>
    <row r="50" spans="1:8" s="17" customFormat="1" ht="12.75">
      <c r="A50" s="55" t="s">
        <v>111</v>
      </c>
      <c r="B50" s="29">
        <v>66</v>
      </c>
      <c r="C50" s="30">
        <v>4</v>
      </c>
      <c r="D50" s="93">
        <v>49</v>
      </c>
      <c r="E50" s="29">
        <v>84</v>
      </c>
      <c r="F50" s="29">
        <v>53</v>
      </c>
      <c r="G50" s="93">
        <v>18</v>
      </c>
      <c r="H50" s="30">
        <v>57</v>
      </c>
    </row>
    <row r="51" spans="1:8" s="17" customFormat="1" ht="12.75">
      <c r="A51" s="55" t="s">
        <v>112</v>
      </c>
      <c r="B51" s="29">
        <v>108</v>
      </c>
      <c r="C51" s="30">
        <v>20</v>
      </c>
      <c r="D51" s="93">
        <v>17</v>
      </c>
      <c r="E51" s="29">
        <v>53</v>
      </c>
      <c r="F51" s="29">
        <v>42</v>
      </c>
      <c r="G51" s="93">
        <v>28</v>
      </c>
      <c r="H51" s="30">
        <v>61</v>
      </c>
    </row>
    <row r="52" spans="1:8" s="17" customFormat="1" ht="12.75">
      <c r="A52" s="55" t="s">
        <v>113</v>
      </c>
      <c r="B52" s="29">
        <v>60</v>
      </c>
      <c r="C52" s="30">
        <v>2</v>
      </c>
      <c r="D52" s="93">
        <v>69</v>
      </c>
      <c r="E52" s="29">
        <v>103</v>
      </c>
      <c r="F52" s="29">
        <v>67</v>
      </c>
      <c r="G52" s="93">
        <v>46</v>
      </c>
      <c r="H52" s="30">
        <v>73</v>
      </c>
    </row>
    <row r="53" spans="1:8" s="17" customFormat="1" ht="12.75">
      <c r="A53" s="55" t="s">
        <v>114</v>
      </c>
      <c r="B53" s="29">
        <v>83</v>
      </c>
      <c r="C53" s="30">
        <v>8</v>
      </c>
      <c r="D53" s="93">
        <v>47</v>
      </c>
      <c r="E53" s="29">
        <v>89</v>
      </c>
      <c r="F53" s="29">
        <v>60</v>
      </c>
      <c r="G53" s="93">
        <v>26</v>
      </c>
      <c r="H53" s="30">
        <v>81</v>
      </c>
    </row>
    <row r="54" spans="1:8" s="17" customFormat="1" ht="12.75">
      <c r="A54" s="55" t="s">
        <v>115</v>
      </c>
      <c r="B54" s="29">
        <v>86</v>
      </c>
      <c r="C54" s="30">
        <v>16</v>
      </c>
      <c r="D54" s="93">
        <v>48</v>
      </c>
      <c r="E54" s="29">
        <v>67</v>
      </c>
      <c r="F54" s="29">
        <v>39</v>
      </c>
      <c r="G54" s="93">
        <v>24</v>
      </c>
      <c r="H54" s="30">
        <v>79</v>
      </c>
    </row>
    <row r="55" spans="1:8" s="17" customFormat="1" ht="12.75">
      <c r="A55" s="55" t="s">
        <v>116</v>
      </c>
      <c r="B55" s="29">
        <v>110</v>
      </c>
      <c r="C55" s="30">
        <v>13</v>
      </c>
      <c r="D55" s="93">
        <v>30</v>
      </c>
      <c r="E55" s="29">
        <v>52</v>
      </c>
      <c r="F55" s="29">
        <v>41</v>
      </c>
      <c r="G55" s="93">
        <v>24</v>
      </c>
      <c r="H55" s="30">
        <v>45</v>
      </c>
    </row>
    <row r="56" spans="1:8" s="17" customFormat="1" ht="12.75">
      <c r="A56" s="55" t="s">
        <v>117</v>
      </c>
      <c r="B56" s="29">
        <v>101</v>
      </c>
      <c r="C56" s="30">
        <v>11</v>
      </c>
      <c r="D56" s="93">
        <v>49</v>
      </c>
      <c r="E56" s="29">
        <v>104</v>
      </c>
      <c r="F56" s="29">
        <v>68</v>
      </c>
      <c r="G56" s="93">
        <v>22</v>
      </c>
      <c r="H56" s="30">
        <v>87</v>
      </c>
    </row>
    <row r="57" spans="1:8" s="17" customFormat="1" ht="12.75">
      <c r="A57" s="55" t="s">
        <v>118</v>
      </c>
      <c r="B57" s="29">
        <v>85</v>
      </c>
      <c r="C57" s="30">
        <v>12</v>
      </c>
      <c r="D57" s="93">
        <v>29</v>
      </c>
      <c r="E57" s="29">
        <v>36</v>
      </c>
      <c r="F57" s="29">
        <v>45</v>
      </c>
      <c r="G57" s="93">
        <v>26</v>
      </c>
      <c r="H57" s="30">
        <v>59</v>
      </c>
    </row>
    <row r="58" spans="1:8" s="17" customFormat="1" ht="12.75">
      <c r="A58" s="55" t="s">
        <v>119</v>
      </c>
      <c r="B58" s="29">
        <v>80</v>
      </c>
      <c r="C58" s="30">
        <v>7</v>
      </c>
      <c r="D58" s="93">
        <v>71</v>
      </c>
      <c r="E58" s="29">
        <v>78</v>
      </c>
      <c r="F58" s="29">
        <v>34</v>
      </c>
      <c r="G58" s="93">
        <v>19</v>
      </c>
      <c r="H58" s="30">
        <v>47</v>
      </c>
    </row>
    <row r="59" spans="1:8" s="17" customFormat="1" ht="12.75">
      <c r="A59" s="55" t="s">
        <v>120</v>
      </c>
      <c r="B59" s="29">
        <v>66</v>
      </c>
      <c r="C59" s="30">
        <v>5</v>
      </c>
      <c r="D59" s="93">
        <v>46</v>
      </c>
      <c r="E59" s="29">
        <v>77</v>
      </c>
      <c r="F59" s="29">
        <v>74</v>
      </c>
      <c r="G59" s="93">
        <v>22</v>
      </c>
      <c r="H59" s="30">
        <v>62</v>
      </c>
    </row>
    <row r="60" spans="1:8" s="17" customFormat="1" ht="12.75">
      <c r="A60" s="55" t="s">
        <v>121</v>
      </c>
      <c r="B60" s="29">
        <v>98</v>
      </c>
      <c r="C60" s="30">
        <v>14</v>
      </c>
      <c r="D60" s="93">
        <v>61</v>
      </c>
      <c r="E60" s="29">
        <v>82</v>
      </c>
      <c r="F60" s="29">
        <v>37</v>
      </c>
      <c r="G60" s="93">
        <v>32</v>
      </c>
      <c r="H60" s="30">
        <v>86</v>
      </c>
    </row>
    <row r="61" spans="1:8" s="17" customFormat="1" ht="12.75">
      <c r="A61" s="55" t="s">
        <v>122</v>
      </c>
      <c r="B61" s="29">
        <v>133</v>
      </c>
      <c r="C61" s="30">
        <v>15</v>
      </c>
      <c r="D61" s="93">
        <v>58</v>
      </c>
      <c r="E61" s="29">
        <v>76</v>
      </c>
      <c r="F61" s="29">
        <v>17</v>
      </c>
      <c r="G61" s="93">
        <v>22</v>
      </c>
      <c r="H61" s="30">
        <v>62</v>
      </c>
    </row>
    <row r="62" spans="1:8" s="17" customFormat="1" ht="12.75">
      <c r="A62" s="55" t="s">
        <v>123</v>
      </c>
      <c r="B62" s="29">
        <v>119</v>
      </c>
      <c r="C62" s="30">
        <v>7</v>
      </c>
      <c r="D62" s="93">
        <v>84</v>
      </c>
      <c r="E62" s="29">
        <v>133</v>
      </c>
      <c r="F62" s="29">
        <v>78</v>
      </c>
      <c r="G62" s="93">
        <v>63</v>
      </c>
      <c r="H62" s="30">
        <v>135</v>
      </c>
    </row>
    <row r="63" spans="1:8" s="17" customFormat="1" ht="12.75">
      <c r="A63" s="55" t="s">
        <v>124</v>
      </c>
      <c r="B63" s="29">
        <v>82</v>
      </c>
      <c r="C63" s="30">
        <v>16</v>
      </c>
      <c r="D63" s="93">
        <v>69</v>
      </c>
      <c r="E63" s="29">
        <v>116</v>
      </c>
      <c r="F63" s="29">
        <v>64</v>
      </c>
      <c r="G63" s="93">
        <v>34</v>
      </c>
      <c r="H63" s="30">
        <v>80</v>
      </c>
    </row>
    <row r="64" spans="1:8" s="17" customFormat="1" ht="12.75">
      <c r="A64" s="55" t="s">
        <v>125</v>
      </c>
      <c r="B64" s="29">
        <v>106</v>
      </c>
      <c r="C64" s="30">
        <v>16</v>
      </c>
      <c r="D64" s="93">
        <v>42</v>
      </c>
      <c r="E64" s="29">
        <v>77</v>
      </c>
      <c r="F64" s="29">
        <v>44</v>
      </c>
      <c r="G64" s="93">
        <v>23</v>
      </c>
      <c r="H64" s="30">
        <v>68</v>
      </c>
    </row>
    <row r="65" spans="1:8" s="17" customFormat="1" ht="12.75">
      <c r="A65" s="55" t="s">
        <v>126</v>
      </c>
      <c r="B65" s="29">
        <v>63</v>
      </c>
      <c r="C65" s="30">
        <v>11</v>
      </c>
      <c r="D65" s="93">
        <v>67</v>
      </c>
      <c r="E65" s="29">
        <v>81</v>
      </c>
      <c r="F65" s="29">
        <v>75</v>
      </c>
      <c r="G65" s="93">
        <v>39</v>
      </c>
      <c r="H65" s="30">
        <v>84</v>
      </c>
    </row>
    <row r="66" spans="1:8" s="17" customFormat="1" ht="12.75">
      <c r="A66" s="55" t="s">
        <v>127</v>
      </c>
      <c r="B66" s="29">
        <v>89</v>
      </c>
      <c r="C66" s="30">
        <v>20</v>
      </c>
      <c r="D66" s="93">
        <v>49</v>
      </c>
      <c r="E66" s="29">
        <v>107</v>
      </c>
      <c r="F66" s="29">
        <v>43</v>
      </c>
      <c r="G66" s="93">
        <v>31</v>
      </c>
      <c r="H66" s="30">
        <v>61</v>
      </c>
    </row>
    <row r="67" spans="1:8" s="17" customFormat="1" ht="12.75">
      <c r="A67" s="55" t="s">
        <v>128</v>
      </c>
      <c r="B67" s="29">
        <v>74</v>
      </c>
      <c r="C67" s="30">
        <v>12</v>
      </c>
      <c r="D67" s="93">
        <v>102</v>
      </c>
      <c r="E67" s="29">
        <v>126</v>
      </c>
      <c r="F67" s="29">
        <v>64</v>
      </c>
      <c r="G67" s="93">
        <v>37</v>
      </c>
      <c r="H67" s="30">
        <v>109</v>
      </c>
    </row>
    <row r="68" spans="1:8" s="17" customFormat="1" ht="12.75">
      <c r="A68" s="55" t="s">
        <v>129</v>
      </c>
      <c r="B68" s="29">
        <v>102</v>
      </c>
      <c r="C68" s="30">
        <v>17</v>
      </c>
      <c r="D68" s="93">
        <v>82</v>
      </c>
      <c r="E68" s="29">
        <v>109</v>
      </c>
      <c r="F68" s="29">
        <v>68</v>
      </c>
      <c r="G68" s="93">
        <v>59</v>
      </c>
      <c r="H68" s="30">
        <v>98</v>
      </c>
    </row>
    <row r="69" spans="1:8" s="17" customFormat="1" ht="12.75">
      <c r="A69" s="55" t="s">
        <v>130</v>
      </c>
      <c r="B69" s="29">
        <v>78</v>
      </c>
      <c r="C69" s="30">
        <v>8</v>
      </c>
      <c r="D69" s="93">
        <v>98</v>
      </c>
      <c r="E69" s="29">
        <v>147</v>
      </c>
      <c r="F69" s="29">
        <v>88</v>
      </c>
      <c r="G69" s="93">
        <v>52</v>
      </c>
      <c r="H69" s="30">
        <v>117</v>
      </c>
    </row>
    <row r="70" spans="1:8" s="17" customFormat="1" ht="12.75">
      <c r="A70" s="68" t="s">
        <v>131</v>
      </c>
      <c r="B70" s="32">
        <v>65</v>
      </c>
      <c r="C70" s="33">
        <v>7</v>
      </c>
      <c r="D70" s="94">
        <v>82</v>
      </c>
      <c r="E70" s="32">
        <v>94</v>
      </c>
      <c r="F70" s="32">
        <v>57</v>
      </c>
      <c r="G70" s="94">
        <v>23</v>
      </c>
      <c r="H70" s="33">
        <v>60</v>
      </c>
    </row>
    <row r="71" spans="1:8" s="18" customFormat="1" ht="12.75">
      <c r="A71" s="6" t="s">
        <v>0</v>
      </c>
      <c r="B71" s="34">
        <f aca="true" t="shared" si="0" ref="B71:H71">SUM(B7:B70)</f>
        <v>4137</v>
      </c>
      <c r="C71" s="34">
        <f t="shared" si="0"/>
        <v>632</v>
      </c>
      <c r="D71" s="34">
        <f t="shared" si="0"/>
        <v>3605</v>
      </c>
      <c r="E71" s="34">
        <f t="shared" si="0"/>
        <v>5785</v>
      </c>
      <c r="F71" s="34">
        <f t="shared" si="0"/>
        <v>3178</v>
      </c>
      <c r="G71" s="34">
        <f t="shared" si="0"/>
        <v>1859</v>
      </c>
      <c r="H71" s="34">
        <f t="shared" si="0"/>
        <v>4568</v>
      </c>
    </row>
  </sheetData>
  <sheetProtection selectLockedCells="1"/>
  <mergeCells count="3">
    <mergeCell ref="A1:H1"/>
    <mergeCell ref="A2:H2"/>
    <mergeCell ref="A3:H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zoomScaleSheetLayoutView="100" zoomScalePageLayoutView="0" workbookViewId="0" topLeftCell="A1">
      <pane ySplit="6" topLeftCell="A43" activePane="bottomLeft" state="frozen"/>
      <selection pane="topLeft" activeCell="A7" sqref="A7"/>
      <selection pane="bottomLeft" activeCell="F71" sqref="F71"/>
    </sheetView>
  </sheetViews>
  <sheetFormatPr defaultColWidth="9.140625" defaultRowHeight="12.75"/>
  <cols>
    <col min="1" max="1" width="9.8515625" style="19" customWidth="1"/>
    <col min="2" max="4" width="8.7109375" style="43" customWidth="1"/>
    <col min="5" max="5" width="11.7109375" style="12" bestFit="1" customWidth="1"/>
    <col min="6" max="16384" width="9.140625" style="12" customWidth="1"/>
  </cols>
  <sheetData>
    <row r="1" spans="1:5" ht="12.75">
      <c r="A1" s="13"/>
      <c r="B1" s="113" t="s">
        <v>5</v>
      </c>
      <c r="C1" s="114"/>
      <c r="D1" s="115"/>
      <c r="E1" s="38" t="s">
        <v>6</v>
      </c>
    </row>
    <row r="2" spans="1:5" s="15" customFormat="1" ht="12.75">
      <c r="A2" s="14"/>
      <c r="B2" s="107" t="s">
        <v>9</v>
      </c>
      <c r="C2" s="108"/>
      <c r="D2" s="109"/>
      <c r="E2" s="4" t="s">
        <v>10</v>
      </c>
    </row>
    <row r="3" spans="1:5" s="15" customFormat="1" ht="12.75">
      <c r="A3" s="39"/>
      <c r="B3" s="110"/>
      <c r="C3" s="111"/>
      <c r="D3" s="112"/>
      <c r="E3" s="5"/>
    </row>
    <row r="4" spans="1:5" ht="12.75">
      <c r="A4" s="40"/>
      <c r="B4" s="1" t="s">
        <v>3</v>
      </c>
      <c r="C4" s="1" t="s">
        <v>3</v>
      </c>
      <c r="D4" s="1" t="s">
        <v>4</v>
      </c>
      <c r="E4" s="1" t="s">
        <v>4</v>
      </c>
    </row>
    <row r="5" spans="1:5" s="16" customFormat="1" ht="99.75" customHeight="1" thickBot="1">
      <c r="A5" s="44" t="s">
        <v>16</v>
      </c>
      <c r="B5" s="3" t="s">
        <v>188</v>
      </c>
      <c r="C5" s="3" t="s">
        <v>189</v>
      </c>
      <c r="D5" s="3" t="s">
        <v>44</v>
      </c>
      <c r="E5" s="3" t="s">
        <v>134</v>
      </c>
    </row>
    <row r="6" spans="1:5" s="17" customFormat="1" ht="13.5" thickBot="1">
      <c r="A6" s="20"/>
      <c r="B6" s="22"/>
      <c r="C6" s="22"/>
      <c r="D6" s="22"/>
      <c r="E6" s="21"/>
    </row>
    <row r="7" spans="1:5" s="17" customFormat="1" ht="12.75">
      <c r="A7" s="67" t="s">
        <v>71</v>
      </c>
      <c r="B7" s="25">
        <v>16</v>
      </c>
      <c r="C7" s="27">
        <v>27</v>
      </c>
      <c r="D7" s="88">
        <v>330</v>
      </c>
      <c r="E7" s="41">
        <v>325</v>
      </c>
    </row>
    <row r="8" spans="1:5" s="17" customFormat="1" ht="12.75">
      <c r="A8" s="55" t="s">
        <v>72</v>
      </c>
      <c r="B8" s="28">
        <v>3</v>
      </c>
      <c r="C8" s="30">
        <v>14</v>
      </c>
      <c r="D8" s="89">
        <v>187</v>
      </c>
      <c r="E8" s="42">
        <v>178</v>
      </c>
    </row>
    <row r="9" spans="1:5" s="17" customFormat="1" ht="12.75">
      <c r="A9" s="55" t="s">
        <v>73</v>
      </c>
      <c r="B9" s="28">
        <v>17</v>
      </c>
      <c r="C9" s="30">
        <v>54</v>
      </c>
      <c r="D9" s="89">
        <v>417</v>
      </c>
      <c r="E9" s="42">
        <v>410</v>
      </c>
    </row>
    <row r="10" spans="1:5" s="17" customFormat="1" ht="12.75">
      <c r="A10" s="55" t="s">
        <v>74</v>
      </c>
      <c r="B10" s="28">
        <v>10</v>
      </c>
      <c r="C10" s="30">
        <v>16</v>
      </c>
      <c r="D10" s="89">
        <v>53</v>
      </c>
      <c r="E10" s="42">
        <v>52</v>
      </c>
    </row>
    <row r="11" spans="1:5" s="17" customFormat="1" ht="12.75">
      <c r="A11" s="55" t="s">
        <v>75</v>
      </c>
      <c r="B11" s="28">
        <v>13</v>
      </c>
      <c r="C11" s="30">
        <v>63</v>
      </c>
      <c r="D11" s="89">
        <v>226</v>
      </c>
      <c r="E11" s="42">
        <v>226</v>
      </c>
    </row>
    <row r="12" spans="1:5" s="17" customFormat="1" ht="12.75">
      <c r="A12" s="55" t="s">
        <v>76</v>
      </c>
      <c r="B12" s="28">
        <v>23</v>
      </c>
      <c r="C12" s="30">
        <v>81</v>
      </c>
      <c r="D12" s="89">
        <v>244</v>
      </c>
      <c r="E12" s="42">
        <v>242</v>
      </c>
    </row>
    <row r="13" spans="1:5" s="17" customFormat="1" ht="12.75">
      <c r="A13" s="55" t="s">
        <v>77</v>
      </c>
      <c r="B13" s="28">
        <v>35</v>
      </c>
      <c r="C13" s="30">
        <v>94</v>
      </c>
      <c r="D13" s="89">
        <v>211</v>
      </c>
      <c r="E13" s="42">
        <v>206</v>
      </c>
    </row>
    <row r="14" spans="1:5" s="17" customFormat="1" ht="12.75">
      <c r="A14" s="55" t="s">
        <v>78</v>
      </c>
      <c r="B14" s="28">
        <v>7</v>
      </c>
      <c r="C14" s="30">
        <v>28</v>
      </c>
      <c r="D14" s="89">
        <v>66</v>
      </c>
      <c r="E14" s="42">
        <v>64</v>
      </c>
    </row>
    <row r="15" spans="1:5" s="17" customFormat="1" ht="12.75">
      <c r="A15" s="55" t="s">
        <v>79</v>
      </c>
      <c r="B15" s="28">
        <v>30</v>
      </c>
      <c r="C15" s="30">
        <v>62</v>
      </c>
      <c r="D15" s="89">
        <v>250</v>
      </c>
      <c r="E15" s="42">
        <v>242</v>
      </c>
    </row>
    <row r="16" spans="1:5" s="17" customFormat="1" ht="12.75">
      <c r="A16" s="55" t="s">
        <v>80</v>
      </c>
      <c r="B16" s="28">
        <v>19</v>
      </c>
      <c r="C16" s="30">
        <v>77</v>
      </c>
      <c r="D16" s="89">
        <v>322</v>
      </c>
      <c r="E16" s="42">
        <v>321</v>
      </c>
    </row>
    <row r="17" spans="1:5" s="17" customFormat="1" ht="12.75">
      <c r="A17" s="54" t="s">
        <v>81</v>
      </c>
      <c r="B17" s="28">
        <v>24</v>
      </c>
      <c r="C17" s="30">
        <v>63</v>
      </c>
      <c r="D17" s="89">
        <v>261</v>
      </c>
      <c r="E17" s="42">
        <v>258</v>
      </c>
    </row>
    <row r="18" spans="1:5" s="17" customFormat="1" ht="12.75">
      <c r="A18" s="55" t="s">
        <v>82</v>
      </c>
      <c r="B18" s="28">
        <v>13</v>
      </c>
      <c r="C18" s="30">
        <v>39</v>
      </c>
      <c r="D18" s="89">
        <v>152</v>
      </c>
      <c r="E18" s="42">
        <v>152</v>
      </c>
    </row>
    <row r="19" spans="1:5" s="17" customFormat="1" ht="12.75">
      <c r="A19" s="55" t="s">
        <v>83</v>
      </c>
      <c r="B19" s="28">
        <v>33</v>
      </c>
      <c r="C19" s="30">
        <v>91</v>
      </c>
      <c r="D19" s="89">
        <v>440</v>
      </c>
      <c r="E19" s="42">
        <v>437</v>
      </c>
    </row>
    <row r="20" spans="1:5" s="17" customFormat="1" ht="12.75">
      <c r="A20" s="55" t="s">
        <v>84</v>
      </c>
      <c r="B20" s="28">
        <v>16</v>
      </c>
      <c r="C20" s="30">
        <v>56</v>
      </c>
      <c r="D20" s="89">
        <v>185</v>
      </c>
      <c r="E20" s="42">
        <v>183</v>
      </c>
    </row>
    <row r="21" spans="1:5" s="17" customFormat="1" ht="12.75">
      <c r="A21" s="55" t="s">
        <v>85</v>
      </c>
      <c r="B21" s="28">
        <v>21</v>
      </c>
      <c r="C21" s="30">
        <v>30</v>
      </c>
      <c r="D21" s="89">
        <v>135</v>
      </c>
      <c r="E21" s="42">
        <v>133</v>
      </c>
    </row>
    <row r="22" spans="1:5" s="17" customFormat="1" ht="12.75">
      <c r="A22" s="55" t="s">
        <v>86</v>
      </c>
      <c r="B22" s="28">
        <v>18</v>
      </c>
      <c r="C22" s="30">
        <v>33</v>
      </c>
      <c r="D22" s="89">
        <v>133</v>
      </c>
      <c r="E22" s="42">
        <v>133</v>
      </c>
    </row>
    <row r="23" spans="1:5" s="17" customFormat="1" ht="12.75">
      <c r="A23" s="55" t="s">
        <v>132</v>
      </c>
      <c r="B23" s="28">
        <v>7</v>
      </c>
      <c r="C23" s="30">
        <v>12</v>
      </c>
      <c r="D23" s="89">
        <v>89</v>
      </c>
      <c r="E23" s="42">
        <v>86</v>
      </c>
    </row>
    <row r="24" spans="1:5" s="17" customFormat="1" ht="12.75">
      <c r="A24" s="55" t="s">
        <v>87</v>
      </c>
      <c r="B24" s="28">
        <v>12</v>
      </c>
      <c r="C24" s="30">
        <v>29</v>
      </c>
      <c r="D24" s="89">
        <v>354</v>
      </c>
      <c r="E24" s="42">
        <v>354</v>
      </c>
    </row>
    <row r="25" spans="1:5" s="17" customFormat="1" ht="12.75">
      <c r="A25" s="55" t="s">
        <v>88</v>
      </c>
      <c r="B25" s="28">
        <v>14</v>
      </c>
      <c r="C25" s="30">
        <v>44</v>
      </c>
      <c r="D25" s="89">
        <v>469</v>
      </c>
      <c r="E25" s="42">
        <v>454</v>
      </c>
    </row>
    <row r="26" spans="1:5" s="17" customFormat="1" ht="12.75">
      <c r="A26" s="55" t="s">
        <v>89</v>
      </c>
      <c r="B26" s="28">
        <v>9</v>
      </c>
      <c r="C26" s="30">
        <v>30</v>
      </c>
      <c r="D26" s="89">
        <v>235</v>
      </c>
      <c r="E26" s="42">
        <v>230</v>
      </c>
    </row>
    <row r="27" spans="1:5" s="17" customFormat="1" ht="12.75">
      <c r="A27" s="55" t="s">
        <v>90</v>
      </c>
      <c r="B27" s="28">
        <v>16</v>
      </c>
      <c r="C27" s="30">
        <v>56</v>
      </c>
      <c r="D27" s="89">
        <v>482</v>
      </c>
      <c r="E27" s="42">
        <v>468</v>
      </c>
    </row>
    <row r="28" spans="1:5" s="17" customFormat="1" ht="12.75">
      <c r="A28" s="55" t="s">
        <v>91</v>
      </c>
      <c r="B28" s="28">
        <v>14</v>
      </c>
      <c r="C28" s="30">
        <v>76</v>
      </c>
      <c r="D28" s="89">
        <v>398</v>
      </c>
      <c r="E28" s="42">
        <v>391</v>
      </c>
    </row>
    <row r="29" spans="1:5" s="17" customFormat="1" ht="12.75">
      <c r="A29" s="55" t="s">
        <v>92</v>
      </c>
      <c r="B29" s="28">
        <v>24</v>
      </c>
      <c r="C29" s="30">
        <v>62</v>
      </c>
      <c r="D29" s="89">
        <v>287</v>
      </c>
      <c r="E29" s="42">
        <v>283</v>
      </c>
    </row>
    <row r="30" spans="1:5" s="17" customFormat="1" ht="12.75">
      <c r="A30" s="55" t="s">
        <v>93</v>
      </c>
      <c r="B30" s="28">
        <v>11</v>
      </c>
      <c r="C30" s="30">
        <v>20</v>
      </c>
      <c r="D30" s="89">
        <v>268</v>
      </c>
      <c r="E30" s="42">
        <v>260</v>
      </c>
    </row>
    <row r="31" spans="1:5" s="17" customFormat="1" ht="12.75">
      <c r="A31" s="55" t="s">
        <v>94</v>
      </c>
      <c r="B31" s="28">
        <v>13</v>
      </c>
      <c r="C31" s="30">
        <v>21</v>
      </c>
      <c r="D31" s="89">
        <v>216</v>
      </c>
      <c r="E31" s="42">
        <v>202</v>
      </c>
    </row>
    <row r="32" spans="1:5" s="17" customFormat="1" ht="12.75">
      <c r="A32" s="55" t="s">
        <v>95</v>
      </c>
      <c r="B32" s="28">
        <v>3</v>
      </c>
      <c r="C32" s="30">
        <v>14</v>
      </c>
      <c r="D32" s="89">
        <v>191</v>
      </c>
      <c r="E32" s="42">
        <v>186</v>
      </c>
    </row>
    <row r="33" spans="1:5" s="17" customFormat="1" ht="12.75">
      <c r="A33" s="55" t="s">
        <v>96</v>
      </c>
      <c r="B33" s="28">
        <v>9</v>
      </c>
      <c r="C33" s="30">
        <v>22</v>
      </c>
      <c r="D33" s="89">
        <v>382</v>
      </c>
      <c r="E33" s="42">
        <v>372</v>
      </c>
    </row>
    <row r="34" spans="1:5" s="17" customFormat="1" ht="12.75">
      <c r="A34" s="55" t="s">
        <v>97</v>
      </c>
      <c r="B34" s="28">
        <v>11</v>
      </c>
      <c r="C34" s="30">
        <v>32</v>
      </c>
      <c r="D34" s="89">
        <v>224</v>
      </c>
      <c r="E34" s="42">
        <v>222</v>
      </c>
    </row>
    <row r="35" spans="1:5" s="17" customFormat="1" ht="12.75">
      <c r="A35" s="55" t="s">
        <v>98</v>
      </c>
      <c r="B35" s="28">
        <v>15</v>
      </c>
      <c r="C35" s="30">
        <v>34</v>
      </c>
      <c r="D35" s="89">
        <v>268</v>
      </c>
      <c r="E35" s="42">
        <v>253</v>
      </c>
    </row>
    <row r="36" spans="1:5" s="17" customFormat="1" ht="12.75">
      <c r="A36" s="55" t="s">
        <v>99</v>
      </c>
      <c r="B36" s="28">
        <v>10</v>
      </c>
      <c r="C36" s="30">
        <v>9</v>
      </c>
      <c r="D36" s="89">
        <v>150</v>
      </c>
      <c r="E36" s="42">
        <v>140</v>
      </c>
    </row>
    <row r="37" spans="1:5" s="17" customFormat="1" ht="12.75">
      <c r="A37" s="55" t="s">
        <v>100</v>
      </c>
      <c r="B37" s="28">
        <v>14</v>
      </c>
      <c r="C37" s="30">
        <v>32</v>
      </c>
      <c r="D37" s="89">
        <v>316</v>
      </c>
      <c r="E37" s="42">
        <v>304</v>
      </c>
    </row>
    <row r="38" spans="1:5" s="17" customFormat="1" ht="12.75">
      <c r="A38" s="55" t="s">
        <v>101</v>
      </c>
      <c r="B38" s="28">
        <v>21</v>
      </c>
      <c r="C38" s="30">
        <v>57</v>
      </c>
      <c r="D38" s="89">
        <v>429</v>
      </c>
      <c r="E38" s="42">
        <v>421</v>
      </c>
    </row>
    <row r="39" spans="1:5" s="17" customFormat="1" ht="12.75">
      <c r="A39" s="55" t="s">
        <v>102</v>
      </c>
      <c r="B39" s="28">
        <v>13</v>
      </c>
      <c r="C39" s="30">
        <v>77</v>
      </c>
      <c r="D39" s="89">
        <v>376</v>
      </c>
      <c r="E39" s="42">
        <v>368</v>
      </c>
    </row>
    <row r="40" spans="1:5" s="17" customFormat="1" ht="12.75">
      <c r="A40" s="55" t="s">
        <v>103</v>
      </c>
      <c r="B40" s="28">
        <v>10</v>
      </c>
      <c r="C40" s="30">
        <v>54</v>
      </c>
      <c r="D40" s="89">
        <v>543</v>
      </c>
      <c r="E40" s="42">
        <v>532</v>
      </c>
    </row>
    <row r="41" spans="1:5" s="17" customFormat="1" ht="12.75">
      <c r="A41" s="55" t="s">
        <v>104</v>
      </c>
      <c r="B41" s="28">
        <v>2</v>
      </c>
      <c r="C41" s="30">
        <v>9</v>
      </c>
      <c r="D41" s="89">
        <v>156</v>
      </c>
      <c r="E41" s="42">
        <v>158</v>
      </c>
    </row>
    <row r="42" spans="1:5" s="17" customFormat="1" ht="12.75">
      <c r="A42" s="55" t="s">
        <v>133</v>
      </c>
      <c r="B42" s="28">
        <v>7</v>
      </c>
      <c r="C42" s="30">
        <v>12</v>
      </c>
      <c r="D42" s="89">
        <v>71</v>
      </c>
      <c r="E42" s="42">
        <v>69</v>
      </c>
    </row>
    <row r="43" spans="1:5" s="17" customFormat="1" ht="12.75">
      <c r="A43" s="55" t="s">
        <v>156</v>
      </c>
      <c r="B43" s="28">
        <v>23</v>
      </c>
      <c r="C43" s="30">
        <v>55</v>
      </c>
      <c r="D43" s="89">
        <v>213</v>
      </c>
      <c r="E43" s="42">
        <v>204</v>
      </c>
    </row>
    <row r="44" spans="1:5" s="17" customFormat="1" ht="12.75">
      <c r="A44" s="55" t="s">
        <v>105</v>
      </c>
      <c r="B44" s="28">
        <v>15</v>
      </c>
      <c r="C44" s="30">
        <v>40</v>
      </c>
      <c r="D44" s="89">
        <v>184</v>
      </c>
      <c r="E44" s="42">
        <v>182</v>
      </c>
    </row>
    <row r="45" spans="1:5" s="17" customFormat="1" ht="12.75">
      <c r="A45" s="55" t="s">
        <v>106</v>
      </c>
      <c r="B45" s="28">
        <v>23</v>
      </c>
      <c r="C45" s="30">
        <v>51</v>
      </c>
      <c r="D45" s="89">
        <v>308</v>
      </c>
      <c r="E45" s="42">
        <v>299</v>
      </c>
    </row>
    <row r="46" spans="1:5" s="17" customFormat="1" ht="12.75">
      <c r="A46" s="55" t="s">
        <v>107</v>
      </c>
      <c r="B46" s="28">
        <v>31</v>
      </c>
      <c r="C46" s="30">
        <v>63</v>
      </c>
      <c r="D46" s="89">
        <v>279</v>
      </c>
      <c r="E46" s="42">
        <v>269</v>
      </c>
    </row>
    <row r="47" spans="1:5" s="17" customFormat="1" ht="12.75">
      <c r="A47" s="55" t="s">
        <v>108</v>
      </c>
      <c r="B47" s="28">
        <v>15</v>
      </c>
      <c r="C47" s="30">
        <v>51</v>
      </c>
      <c r="D47" s="89">
        <v>370</v>
      </c>
      <c r="E47" s="42">
        <v>357</v>
      </c>
    </row>
    <row r="48" spans="1:5" s="17" customFormat="1" ht="12.75">
      <c r="A48" s="55" t="s">
        <v>109</v>
      </c>
      <c r="B48" s="28">
        <v>18</v>
      </c>
      <c r="C48" s="30">
        <v>68</v>
      </c>
      <c r="D48" s="89">
        <v>272</v>
      </c>
      <c r="E48" s="42">
        <v>264</v>
      </c>
    </row>
    <row r="49" spans="1:5" s="17" customFormat="1" ht="12.75">
      <c r="A49" s="55" t="s">
        <v>110</v>
      </c>
      <c r="B49" s="28">
        <v>25</v>
      </c>
      <c r="C49" s="30">
        <v>71</v>
      </c>
      <c r="D49" s="89">
        <v>330</v>
      </c>
      <c r="E49" s="42">
        <v>321</v>
      </c>
    </row>
    <row r="50" spans="1:5" s="17" customFormat="1" ht="12.75">
      <c r="A50" s="55" t="s">
        <v>111</v>
      </c>
      <c r="B50" s="28">
        <v>14</v>
      </c>
      <c r="C50" s="30">
        <v>56</v>
      </c>
      <c r="D50" s="89">
        <v>251</v>
      </c>
      <c r="E50" s="42">
        <v>242</v>
      </c>
    </row>
    <row r="51" spans="1:5" s="17" customFormat="1" ht="12.75">
      <c r="A51" s="55" t="s">
        <v>112</v>
      </c>
      <c r="B51" s="28">
        <v>36</v>
      </c>
      <c r="C51" s="30">
        <v>87</v>
      </c>
      <c r="D51" s="89">
        <v>189</v>
      </c>
      <c r="E51" s="42">
        <v>190</v>
      </c>
    </row>
    <row r="52" spans="1:5" s="17" customFormat="1" ht="12.75">
      <c r="A52" s="55" t="s">
        <v>113</v>
      </c>
      <c r="B52" s="28">
        <v>13</v>
      </c>
      <c r="C52" s="30">
        <v>45</v>
      </c>
      <c r="D52" s="89">
        <v>324</v>
      </c>
      <c r="E52" s="42">
        <v>320</v>
      </c>
    </row>
    <row r="53" spans="1:5" s="17" customFormat="1" ht="12.75">
      <c r="A53" s="55" t="s">
        <v>114</v>
      </c>
      <c r="B53" s="28">
        <v>18</v>
      </c>
      <c r="C53" s="30">
        <v>68</v>
      </c>
      <c r="D53" s="89">
        <v>291</v>
      </c>
      <c r="E53" s="42">
        <v>287</v>
      </c>
    </row>
    <row r="54" spans="1:5" s="17" customFormat="1" ht="12.75">
      <c r="A54" s="55" t="s">
        <v>115</v>
      </c>
      <c r="B54" s="28">
        <v>27</v>
      </c>
      <c r="C54" s="30">
        <v>76</v>
      </c>
      <c r="D54" s="89">
        <v>225</v>
      </c>
      <c r="E54" s="42">
        <v>223</v>
      </c>
    </row>
    <row r="55" spans="1:5" s="17" customFormat="1" ht="12.75">
      <c r="A55" s="55" t="s">
        <v>116</v>
      </c>
      <c r="B55" s="28">
        <v>21</v>
      </c>
      <c r="C55" s="30">
        <v>98</v>
      </c>
      <c r="D55" s="89">
        <v>171</v>
      </c>
      <c r="E55" s="42">
        <v>170</v>
      </c>
    </row>
    <row r="56" spans="1:5" s="17" customFormat="1" ht="12.75">
      <c r="A56" s="55" t="s">
        <v>117</v>
      </c>
      <c r="B56" s="28">
        <v>30</v>
      </c>
      <c r="C56" s="30">
        <v>78</v>
      </c>
      <c r="D56" s="89">
        <v>306</v>
      </c>
      <c r="E56" s="42">
        <v>301</v>
      </c>
    </row>
    <row r="57" spans="1:5" s="17" customFormat="1" ht="12.75">
      <c r="A57" s="55" t="s">
        <v>118</v>
      </c>
      <c r="B57" s="28">
        <v>26</v>
      </c>
      <c r="C57" s="30">
        <v>73</v>
      </c>
      <c r="D57" s="89">
        <v>190</v>
      </c>
      <c r="E57" s="42">
        <v>191</v>
      </c>
    </row>
    <row r="58" spans="1:5" s="17" customFormat="1" ht="12.75">
      <c r="A58" s="55" t="s">
        <v>119</v>
      </c>
      <c r="B58" s="28">
        <v>14</v>
      </c>
      <c r="C58" s="30">
        <v>70</v>
      </c>
      <c r="D58" s="89">
        <v>229</v>
      </c>
      <c r="E58" s="42">
        <v>227</v>
      </c>
    </row>
    <row r="59" spans="1:5" s="17" customFormat="1" ht="12.75">
      <c r="A59" s="55" t="s">
        <v>120</v>
      </c>
      <c r="B59" s="28">
        <v>19</v>
      </c>
      <c r="C59" s="30">
        <v>49</v>
      </c>
      <c r="D59" s="89">
        <v>257</v>
      </c>
      <c r="E59" s="42">
        <v>251</v>
      </c>
    </row>
    <row r="60" spans="1:5" s="17" customFormat="1" ht="12.75">
      <c r="A60" s="55" t="s">
        <v>121</v>
      </c>
      <c r="B60" s="28">
        <v>38</v>
      </c>
      <c r="C60" s="30">
        <v>76</v>
      </c>
      <c r="D60" s="89">
        <v>285</v>
      </c>
      <c r="E60" s="42">
        <v>284</v>
      </c>
    </row>
    <row r="61" spans="1:5" s="17" customFormat="1" ht="12.75">
      <c r="A61" s="55" t="s">
        <v>122</v>
      </c>
      <c r="B61" s="28">
        <v>36</v>
      </c>
      <c r="C61" s="30">
        <v>109</v>
      </c>
      <c r="D61" s="89">
        <v>220</v>
      </c>
      <c r="E61" s="42">
        <v>216</v>
      </c>
    </row>
    <row r="62" spans="1:5" s="17" customFormat="1" ht="12.75">
      <c r="A62" s="55" t="s">
        <v>123</v>
      </c>
      <c r="B62" s="28">
        <v>41</v>
      </c>
      <c r="C62" s="30">
        <v>79</v>
      </c>
      <c r="D62" s="89">
        <v>464</v>
      </c>
      <c r="E62" s="42">
        <v>461</v>
      </c>
    </row>
    <row r="63" spans="1:5" s="17" customFormat="1" ht="12.75">
      <c r="A63" s="55" t="s">
        <v>124</v>
      </c>
      <c r="B63" s="28">
        <v>30</v>
      </c>
      <c r="C63" s="30">
        <v>64</v>
      </c>
      <c r="D63" s="89">
        <v>340</v>
      </c>
      <c r="E63" s="42">
        <v>339</v>
      </c>
    </row>
    <row r="64" spans="1:5" s="17" customFormat="1" ht="12.75">
      <c r="A64" s="55" t="s">
        <v>125</v>
      </c>
      <c r="B64" s="28">
        <v>25</v>
      </c>
      <c r="C64" s="30">
        <v>97</v>
      </c>
      <c r="D64" s="89">
        <v>226</v>
      </c>
      <c r="E64" s="42">
        <v>217</v>
      </c>
    </row>
    <row r="65" spans="1:5" s="17" customFormat="1" ht="12.75">
      <c r="A65" s="55" t="s">
        <v>126</v>
      </c>
      <c r="B65" s="28">
        <v>18</v>
      </c>
      <c r="C65" s="30">
        <v>54</v>
      </c>
      <c r="D65" s="89">
        <v>313</v>
      </c>
      <c r="E65" s="42">
        <v>306</v>
      </c>
    </row>
    <row r="66" spans="1:5" s="17" customFormat="1" ht="12.75">
      <c r="A66" s="55" t="s">
        <v>127</v>
      </c>
      <c r="B66" s="28">
        <v>27</v>
      </c>
      <c r="C66" s="30">
        <v>83</v>
      </c>
      <c r="D66" s="89">
        <v>274</v>
      </c>
      <c r="E66" s="42">
        <v>257</v>
      </c>
    </row>
    <row r="67" spans="1:5" s="17" customFormat="1" ht="12.75">
      <c r="A67" s="55" t="s">
        <v>128</v>
      </c>
      <c r="B67" s="28">
        <v>25</v>
      </c>
      <c r="C67" s="30">
        <v>59</v>
      </c>
      <c r="D67" s="89">
        <v>417</v>
      </c>
      <c r="E67" s="42">
        <v>403</v>
      </c>
    </row>
    <row r="68" spans="1:5" s="17" customFormat="1" ht="12.75">
      <c r="A68" s="55" t="s">
        <v>129</v>
      </c>
      <c r="B68" s="28">
        <v>25</v>
      </c>
      <c r="C68" s="30">
        <v>91</v>
      </c>
      <c r="D68" s="89">
        <v>400</v>
      </c>
      <c r="E68" s="42">
        <v>390</v>
      </c>
    </row>
    <row r="69" spans="1:5" s="17" customFormat="1" ht="12.75">
      <c r="A69" s="55" t="s">
        <v>130</v>
      </c>
      <c r="B69" s="28">
        <v>15</v>
      </c>
      <c r="C69" s="30">
        <v>70</v>
      </c>
      <c r="D69" s="89">
        <v>455</v>
      </c>
      <c r="E69" s="42">
        <v>443</v>
      </c>
    </row>
    <row r="70" spans="1:5" s="17" customFormat="1" ht="12.75">
      <c r="A70" s="68" t="s">
        <v>131</v>
      </c>
      <c r="B70" s="31">
        <v>18</v>
      </c>
      <c r="C70" s="33">
        <v>52</v>
      </c>
      <c r="D70" s="90">
        <v>285</v>
      </c>
      <c r="E70" s="52">
        <v>286</v>
      </c>
    </row>
    <row r="71" spans="1:5" s="18" customFormat="1" ht="12.75">
      <c r="A71" s="6" t="s">
        <v>0</v>
      </c>
      <c r="B71" s="34">
        <f>SUM(B7:B70)</f>
        <v>1199</v>
      </c>
      <c r="C71" s="34">
        <f>SUM(C7:C70)</f>
        <v>3463</v>
      </c>
      <c r="D71" s="34">
        <f>SUM(D7:D70)</f>
        <v>17584</v>
      </c>
      <c r="E71" s="34">
        <f>SUM(E7:E70)</f>
        <v>17215</v>
      </c>
    </row>
  </sheetData>
  <sheetProtection selectLockedCells="1"/>
  <mergeCells count="3">
    <mergeCell ref="B1:D1"/>
    <mergeCell ref="B2:D2"/>
    <mergeCell ref="B3:D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zoomScalePageLayoutView="0" workbookViewId="0" topLeftCell="A1">
      <pane ySplit="6" topLeftCell="A52" activePane="bottomLeft" state="frozen"/>
      <selection pane="topLeft" activeCell="A7" sqref="A7"/>
      <selection pane="bottomLeft" activeCell="G71" sqref="G71"/>
    </sheetView>
  </sheetViews>
  <sheetFormatPr defaultColWidth="9.140625" defaultRowHeight="12.75"/>
  <cols>
    <col min="1" max="1" width="9.8515625" style="19" customWidth="1"/>
    <col min="2" max="4" width="8.7109375" style="43" customWidth="1"/>
    <col min="5" max="6" width="8.7109375" style="12" customWidth="1"/>
    <col min="7" max="16384" width="9.140625" style="12" customWidth="1"/>
  </cols>
  <sheetData>
    <row r="1" spans="1:6" ht="12.75">
      <c r="A1" s="13"/>
      <c r="B1" s="113" t="s">
        <v>6</v>
      </c>
      <c r="C1" s="114"/>
      <c r="D1" s="115"/>
      <c r="E1" s="113" t="s">
        <v>7</v>
      </c>
      <c r="F1" s="115"/>
    </row>
    <row r="2" spans="1:6" s="15" customFormat="1" ht="12.75">
      <c r="A2" s="14"/>
      <c r="B2" s="107" t="s">
        <v>11</v>
      </c>
      <c r="C2" s="108"/>
      <c r="D2" s="109"/>
      <c r="E2" s="107" t="s">
        <v>12</v>
      </c>
      <c r="F2" s="109"/>
    </row>
    <row r="3" spans="1:6" s="15" customFormat="1" ht="12.75">
      <c r="A3" s="39"/>
      <c r="B3" s="110"/>
      <c r="C3" s="111"/>
      <c r="D3" s="112"/>
      <c r="E3" s="110"/>
      <c r="F3" s="112"/>
    </row>
    <row r="4" spans="1:6" ht="12.75">
      <c r="A4" s="40"/>
      <c r="B4" s="1" t="s">
        <v>4</v>
      </c>
      <c r="C4" s="1" t="s">
        <v>4</v>
      </c>
      <c r="D4" s="1" t="s">
        <v>4</v>
      </c>
      <c r="E4" s="1" t="s">
        <v>3</v>
      </c>
      <c r="F4" s="1" t="s">
        <v>4</v>
      </c>
    </row>
    <row r="5" spans="1:6" s="16" customFormat="1" ht="99.75" customHeight="1" thickBot="1">
      <c r="A5" s="44" t="s">
        <v>16</v>
      </c>
      <c r="B5" s="3" t="s">
        <v>190</v>
      </c>
      <c r="C5" s="3" t="s">
        <v>191</v>
      </c>
      <c r="D5" s="3" t="s">
        <v>192</v>
      </c>
      <c r="E5" s="3" t="s">
        <v>135</v>
      </c>
      <c r="F5" s="3" t="s">
        <v>39</v>
      </c>
    </row>
    <row r="6" spans="1:6" s="17" customFormat="1" ht="13.5" thickBot="1">
      <c r="A6" s="20"/>
      <c r="B6" s="22"/>
      <c r="C6" s="22"/>
      <c r="D6" s="22"/>
      <c r="E6" s="22"/>
      <c r="F6" s="21"/>
    </row>
    <row r="7" spans="1:6" s="17" customFormat="1" ht="12.75">
      <c r="A7" s="67" t="s">
        <v>71</v>
      </c>
      <c r="B7" s="25">
        <v>90</v>
      </c>
      <c r="C7" s="26">
        <v>115</v>
      </c>
      <c r="D7" s="88">
        <v>132</v>
      </c>
      <c r="E7" s="41">
        <v>39</v>
      </c>
      <c r="F7" s="88">
        <v>336</v>
      </c>
    </row>
    <row r="8" spans="1:6" s="17" customFormat="1" ht="12.75">
      <c r="A8" s="55" t="s">
        <v>72</v>
      </c>
      <c r="B8" s="28">
        <v>73</v>
      </c>
      <c r="C8" s="29">
        <v>64</v>
      </c>
      <c r="D8" s="89">
        <v>56</v>
      </c>
      <c r="E8" s="42">
        <v>14</v>
      </c>
      <c r="F8" s="89">
        <v>188</v>
      </c>
    </row>
    <row r="9" spans="1:6" s="17" customFormat="1" ht="12.75">
      <c r="A9" s="55" t="s">
        <v>73</v>
      </c>
      <c r="B9" s="28">
        <v>146</v>
      </c>
      <c r="C9" s="29">
        <v>143</v>
      </c>
      <c r="D9" s="89">
        <v>135</v>
      </c>
      <c r="E9" s="42">
        <v>64</v>
      </c>
      <c r="F9" s="89">
        <v>432</v>
      </c>
    </row>
    <row r="10" spans="1:6" s="17" customFormat="1" ht="12.75">
      <c r="A10" s="55" t="s">
        <v>74</v>
      </c>
      <c r="B10" s="28">
        <v>18</v>
      </c>
      <c r="C10" s="29">
        <v>20</v>
      </c>
      <c r="D10" s="89">
        <v>17</v>
      </c>
      <c r="E10" s="42">
        <v>22</v>
      </c>
      <c r="F10" s="89">
        <v>55</v>
      </c>
    </row>
    <row r="11" spans="1:6" s="17" customFormat="1" ht="12.75">
      <c r="A11" s="55" t="s">
        <v>75</v>
      </c>
      <c r="B11" s="28">
        <v>81</v>
      </c>
      <c r="C11" s="29">
        <v>92</v>
      </c>
      <c r="D11" s="89">
        <v>67</v>
      </c>
      <c r="E11" s="42">
        <v>66</v>
      </c>
      <c r="F11" s="89">
        <v>245</v>
      </c>
    </row>
    <row r="12" spans="1:6" s="17" customFormat="1" ht="12.75">
      <c r="A12" s="55" t="s">
        <v>76</v>
      </c>
      <c r="B12" s="28">
        <v>78</v>
      </c>
      <c r="C12" s="29">
        <v>86</v>
      </c>
      <c r="D12" s="89">
        <v>92</v>
      </c>
      <c r="E12" s="42">
        <v>89</v>
      </c>
      <c r="F12" s="89">
        <v>248</v>
      </c>
    </row>
    <row r="13" spans="1:6" s="17" customFormat="1" ht="12.75">
      <c r="A13" s="55" t="s">
        <v>77</v>
      </c>
      <c r="B13" s="28">
        <v>86</v>
      </c>
      <c r="C13" s="29">
        <v>81</v>
      </c>
      <c r="D13" s="89">
        <v>68</v>
      </c>
      <c r="E13" s="42">
        <v>119</v>
      </c>
      <c r="F13" s="89">
        <v>221</v>
      </c>
    </row>
    <row r="14" spans="1:6" s="17" customFormat="1" ht="12.75">
      <c r="A14" s="55" t="s">
        <v>78</v>
      </c>
      <c r="B14" s="28">
        <v>21</v>
      </c>
      <c r="C14" s="29">
        <v>17</v>
      </c>
      <c r="D14" s="89">
        <v>29</v>
      </c>
      <c r="E14" s="42">
        <v>30</v>
      </c>
      <c r="F14" s="89">
        <v>67</v>
      </c>
    </row>
    <row r="15" spans="1:6" s="17" customFormat="1" ht="12.75">
      <c r="A15" s="55" t="s">
        <v>79</v>
      </c>
      <c r="B15" s="28">
        <v>79</v>
      </c>
      <c r="C15" s="29">
        <v>79</v>
      </c>
      <c r="D15" s="89">
        <v>97</v>
      </c>
      <c r="E15" s="42">
        <v>86</v>
      </c>
      <c r="F15" s="89">
        <v>255</v>
      </c>
    </row>
    <row r="16" spans="1:6" s="17" customFormat="1" ht="12.75">
      <c r="A16" s="55" t="s">
        <v>80</v>
      </c>
      <c r="B16" s="28">
        <v>104</v>
      </c>
      <c r="C16" s="29">
        <v>119</v>
      </c>
      <c r="D16" s="89">
        <v>121</v>
      </c>
      <c r="E16" s="42">
        <v>80</v>
      </c>
      <c r="F16" s="89">
        <v>330</v>
      </c>
    </row>
    <row r="17" spans="1:6" s="17" customFormat="1" ht="12.75">
      <c r="A17" s="54" t="s">
        <v>81</v>
      </c>
      <c r="B17" s="28">
        <v>80</v>
      </c>
      <c r="C17" s="29">
        <v>103</v>
      </c>
      <c r="D17" s="89">
        <v>95</v>
      </c>
      <c r="E17" s="42">
        <v>69</v>
      </c>
      <c r="F17" s="89">
        <v>268</v>
      </c>
    </row>
    <row r="18" spans="1:6" s="17" customFormat="1" ht="12.75">
      <c r="A18" s="55" t="s">
        <v>82</v>
      </c>
      <c r="B18" s="28">
        <v>45</v>
      </c>
      <c r="C18" s="29">
        <v>51</v>
      </c>
      <c r="D18" s="89">
        <v>73</v>
      </c>
      <c r="E18" s="42">
        <v>51</v>
      </c>
      <c r="F18" s="89">
        <v>160</v>
      </c>
    </row>
    <row r="19" spans="1:6" s="17" customFormat="1" ht="12.75">
      <c r="A19" s="55" t="s">
        <v>83</v>
      </c>
      <c r="B19" s="28">
        <v>183</v>
      </c>
      <c r="C19" s="29">
        <v>146</v>
      </c>
      <c r="D19" s="89">
        <v>117</v>
      </c>
      <c r="E19" s="42">
        <v>105</v>
      </c>
      <c r="F19" s="89">
        <v>454</v>
      </c>
    </row>
    <row r="20" spans="1:6" s="17" customFormat="1" ht="12.75">
      <c r="A20" s="55" t="s">
        <v>84</v>
      </c>
      <c r="B20" s="28">
        <v>59</v>
      </c>
      <c r="C20" s="29">
        <v>59</v>
      </c>
      <c r="D20" s="89">
        <v>72</v>
      </c>
      <c r="E20" s="42">
        <v>67</v>
      </c>
      <c r="F20" s="89">
        <v>186</v>
      </c>
    </row>
    <row r="21" spans="1:6" s="17" customFormat="1" ht="12.75">
      <c r="A21" s="55" t="s">
        <v>85</v>
      </c>
      <c r="B21" s="28">
        <v>49</v>
      </c>
      <c r="C21" s="29">
        <v>53</v>
      </c>
      <c r="D21" s="89">
        <v>47</v>
      </c>
      <c r="E21" s="42">
        <v>49</v>
      </c>
      <c r="F21" s="89">
        <v>139</v>
      </c>
    </row>
    <row r="22" spans="1:6" s="17" customFormat="1" ht="12.75">
      <c r="A22" s="55" t="s">
        <v>86</v>
      </c>
      <c r="B22" s="28">
        <v>36</v>
      </c>
      <c r="C22" s="29">
        <v>46</v>
      </c>
      <c r="D22" s="89">
        <v>50</v>
      </c>
      <c r="E22" s="42">
        <v>42</v>
      </c>
      <c r="F22" s="89">
        <v>132</v>
      </c>
    </row>
    <row r="23" spans="1:6" s="17" customFormat="1" ht="12.75">
      <c r="A23" s="55" t="s">
        <v>132</v>
      </c>
      <c r="B23" s="28">
        <v>24</v>
      </c>
      <c r="C23" s="29">
        <v>37</v>
      </c>
      <c r="D23" s="89">
        <v>29</v>
      </c>
      <c r="E23" s="42">
        <v>14</v>
      </c>
      <c r="F23" s="89">
        <v>88</v>
      </c>
    </row>
    <row r="24" spans="1:6" s="17" customFormat="1" ht="12.75">
      <c r="A24" s="55" t="s">
        <v>87</v>
      </c>
      <c r="B24" s="28">
        <v>120</v>
      </c>
      <c r="C24" s="29">
        <v>94</v>
      </c>
      <c r="D24" s="89">
        <v>153</v>
      </c>
      <c r="E24" s="42">
        <v>37</v>
      </c>
      <c r="F24" s="89">
        <v>359</v>
      </c>
    </row>
    <row r="25" spans="1:6" s="17" customFormat="1" ht="12.75">
      <c r="A25" s="55" t="s">
        <v>88</v>
      </c>
      <c r="B25" s="28">
        <v>153</v>
      </c>
      <c r="C25" s="29">
        <v>189</v>
      </c>
      <c r="D25" s="89">
        <v>149</v>
      </c>
      <c r="E25" s="42">
        <v>50</v>
      </c>
      <c r="F25" s="89">
        <v>486</v>
      </c>
    </row>
    <row r="26" spans="1:6" s="17" customFormat="1" ht="12.75">
      <c r="A26" s="55" t="s">
        <v>89</v>
      </c>
      <c r="B26" s="28">
        <v>77</v>
      </c>
      <c r="C26" s="29">
        <v>66</v>
      </c>
      <c r="D26" s="89">
        <v>89</v>
      </c>
      <c r="E26" s="42">
        <v>31</v>
      </c>
      <c r="F26" s="89">
        <v>233</v>
      </c>
    </row>
    <row r="27" spans="1:6" s="17" customFormat="1" ht="12.75">
      <c r="A27" s="55" t="s">
        <v>90</v>
      </c>
      <c r="B27" s="28">
        <v>177</v>
      </c>
      <c r="C27" s="29">
        <v>156</v>
      </c>
      <c r="D27" s="89">
        <v>160</v>
      </c>
      <c r="E27" s="42">
        <v>58</v>
      </c>
      <c r="F27" s="89">
        <v>501</v>
      </c>
    </row>
    <row r="28" spans="1:6" s="17" customFormat="1" ht="12.75">
      <c r="A28" s="55" t="s">
        <v>91</v>
      </c>
      <c r="B28" s="28">
        <v>106</v>
      </c>
      <c r="C28" s="29">
        <v>151</v>
      </c>
      <c r="D28" s="89">
        <v>155</v>
      </c>
      <c r="E28" s="42">
        <v>69</v>
      </c>
      <c r="F28" s="89">
        <v>410</v>
      </c>
    </row>
    <row r="29" spans="1:6" s="17" customFormat="1" ht="12.75">
      <c r="A29" s="55" t="s">
        <v>92</v>
      </c>
      <c r="B29" s="28">
        <v>114</v>
      </c>
      <c r="C29" s="29">
        <v>98</v>
      </c>
      <c r="D29" s="89">
        <v>94</v>
      </c>
      <c r="E29" s="42">
        <v>76</v>
      </c>
      <c r="F29" s="89">
        <v>291</v>
      </c>
    </row>
    <row r="30" spans="1:6" s="17" customFormat="1" ht="12.75">
      <c r="A30" s="55" t="s">
        <v>93</v>
      </c>
      <c r="B30" s="28">
        <v>101</v>
      </c>
      <c r="C30" s="29">
        <v>86</v>
      </c>
      <c r="D30" s="89">
        <v>99</v>
      </c>
      <c r="E30" s="42">
        <v>30</v>
      </c>
      <c r="F30" s="89">
        <v>265</v>
      </c>
    </row>
    <row r="31" spans="1:6" s="17" customFormat="1" ht="12.75">
      <c r="A31" s="55" t="s">
        <v>94</v>
      </c>
      <c r="B31" s="28">
        <v>42</v>
      </c>
      <c r="C31" s="29">
        <v>84</v>
      </c>
      <c r="D31" s="89">
        <v>95</v>
      </c>
      <c r="E31" s="42">
        <v>28</v>
      </c>
      <c r="F31" s="89">
        <v>212</v>
      </c>
    </row>
    <row r="32" spans="1:6" s="17" customFormat="1" ht="12.75">
      <c r="A32" s="55" t="s">
        <v>95</v>
      </c>
      <c r="B32" s="28">
        <v>48</v>
      </c>
      <c r="C32" s="29">
        <v>81</v>
      </c>
      <c r="D32" s="89">
        <v>74</v>
      </c>
      <c r="E32" s="42">
        <v>15</v>
      </c>
      <c r="F32" s="89">
        <v>193</v>
      </c>
    </row>
    <row r="33" spans="1:6" s="17" customFormat="1" ht="12.75">
      <c r="A33" s="55" t="s">
        <v>96</v>
      </c>
      <c r="B33" s="28">
        <v>106</v>
      </c>
      <c r="C33" s="29">
        <v>124</v>
      </c>
      <c r="D33" s="89">
        <v>164</v>
      </c>
      <c r="E33" s="42">
        <v>29</v>
      </c>
      <c r="F33" s="89">
        <v>381</v>
      </c>
    </row>
    <row r="34" spans="1:6" s="17" customFormat="1" ht="12.75">
      <c r="A34" s="55" t="s">
        <v>97</v>
      </c>
      <c r="B34" s="28">
        <v>64</v>
      </c>
      <c r="C34" s="29">
        <v>68</v>
      </c>
      <c r="D34" s="89">
        <v>105</v>
      </c>
      <c r="E34" s="42">
        <v>32</v>
      </c>
      <c r="F34" s="89">
        <v>222</v>
      </c>
    </row>
    <row r="35" spans="1:6" s="17" customFormat="1" ht="12.75">
      <c r="A35" s="55" t="s">
        <v>98</v>
      </c>
      <c r="B35" s="28">
        <v>74</v>
      </c>
      <c r="C35" s="29">
        <v>90</v>
      </c>
      <c r="D35" s="89">
        <v>115</v>
      </c>
      <c r="E35" s="42">
        <v>46</v>
      </c>
      <c r="F35" s="89">
        <v>267</v>
      </c>
    </row>
    <row r="36" spans="1:6" s="17" customFormat="1" ht="12.75">
      <c r="A36" s="55" t="s">
        <v>99</v>
      </c>
      <c r="B36" s="28">
        <v>39</v>
      </c>
      <c r="C36" s="29">
        <v>50</v>
      </c>
      <c r="D36" s="89">
        <v>62</v>
      </c>
      <c r="E36" s="42">
        <v>17</v>
      </c>
      <c r="F36" s="89">
        <v>142</v>
      </c>
    </row>
    <row r="37" spans="1:6" s="17" customFormat="1" ht="12.75">
      <c r="A37" s="55" t="s">
        <v>100</v>
      </c>
      <c r="B37" s="28">
        <v>96</v>
      </c>
      <c r="C37" s="29">
        <v>113</v>
      </c>
      <c r="D37" s="89">
        <v>105</v>
      </c>
      <c r="E37" s="42">
        <v>39</v>
      </c>
      <c r="F37" s="89">
        <v>317</v>
      </c>
    </row>
    <row r="38" spans="1:6" s="17" customFormat="1" ht="12.75">
      <c r="A38" s="55" t="s">
        <v>101</v>
      </c>
      <c r="B38" s="28">
        <v>156</v>
      </c>
      <c r="C38" s="29">
        <v>147</v>
      </c>
      <c r="D38" s="89">
        <v>141</v>
      </c>
      <c r="E38" s="42">
        <v>72</v>
      </c>
      <c r="F38" s="89">
        <v>435</v>
      </c>
    </row>
    <row r="39" spans="1:6" s="17" customFormat="1" ht="12.75">
      <c r="A39" s="55" t="s">
        <v>102</v>
      </c>
      <c r="B39" s="28">
        <v>149</v>
      </c>
      <c r="C39" s="29">
        <v>117</v>
      </c>
      <c r="D39" s="89">
        <v>123</v>
      </c>
      <c r="E39" s="42">
        <v>73</v>
      </c>
      <c r="F39" s="89">
        <v>381</v>
      </c>
    </row>
    <row r="40" spans="1:6" s="17" customFormat="1" ht="12.75">
      <c r="A40" s="55" t="s">
        <v>103</v>
      </c>
      <c r="B40" s="28">
        <v>207</v>
      </c>
      <c r="C40" s="29">
        <v>182</v>
      </c>
      <c r="D40" s="89">
        <v>162</v>
      </c>
      <c r="E40" s="42">
        <v>61</v>
      </c>
      <c r="F40" s="89">
        <v>551</v>
      </c>
    </row>
    <row r="41" spans="1:6" s="17" customFormat="1" ht="12.75">
      <c r="A41" s="55" t="s">
        <v>104</v>
      </c>
      <c r="B41" s="28">
        <v>54</v>
      </c>
      <c r="C41" s="29">
        <v>61</v>
      </c>
      <c r="D41" s="89">
        <v>55</v>
      </c>
      <c r="E41" s="42">
        <v>10</v>
      </c>
      <c r="F41" s="89">
        <v>160</v>
      </c>
    </row>
    <row r="42" spans="1:6" s="17" customFormat="1" ht="12.75">
      <c r="A42" s="55" t="s">
        <v>133</v>
      </c>
      <c r="B42" s="28">
        <v>24</v>
      </c>
      <c r="C42" s="29">
        <v>29</v>
      </c>
      <c r="D42" s="89">
        <v>20</v>
      </c>
      <c r="E42" s="42">
        <v>15</v>
      </c>
      <c r="F42" s="89">
        <v>74</v>
      </c>
    </row>
    <row r="43" spans="1:6" s="17" customFormat="1" ht="12.75">
      <c r="A43" s="55" t="s">
        <v>156</v>
      </c>
      <c r="B43" s="28">
        <v>78</v>
      </c>
      <c r="C43" s="29">
        <v>78</v>
      </c>
      <c r="D43" s="89">
        <v>71</v>
      </c>
      <c r="E43" s="42">
        <v>68</v>
      </c>
      <c r="F43" s="89">
        <v>209</v>
      </c>
    </row>
    <row r="44" spans="1:6" s="17" customFormat="1" ht="12.75">
      <c r="A44" s="55" t="s">
        <v>105</v>
      </c>
      <c r="B44" s="28">
        <v>54</v>
      </c>
      <c r="C44" s="29">
        <v>60</v>
      </c>
      <c r="D44" s="89">
        <v>63</v>
      </c>
      <c r="E44" s="42">
        <v>47</v>
      </c>
      <c r="F44" s="89">
        <v>186</v>
      </c>
    </row>
    <row r="45" spans="1:6" s="17" customFormat="1" ht="12.75">
      <c r="A45" s="55" t="s">
        <v>106</v>
      </c>
      <c r="B45" s="28">
        <v>92</v>
      </c>
      <c r="C45" s="29">
        <v>110</v>
      </c>
      <c r="D45" s="89">
        <v>105</v>
      </c>
      <c r="E45" s="42">
        <v>62</v>
      </c>
      <c r="F45" s="89">
        <v>306</v>
      </c>
    </row>
    <row r="46" spans="1:6" s="17" customFormat="1" ht="12.75">
      <c r="A46" s="55" t="s">
        <v>107</v>
      </c>
      <c r="B46" s="28">
        <v>91</v>
      </c>
      <c r="C46" s="29">
        <v>104</v>
      </c>
      <c r="D46" s="89">
        <v>90</v>
      </c>
      <c r="E46" s="42">
        <v>81</v>
      </c>
      <c r="F46" s="89">
        <v>283</v>
      </c>
    </row>
    <row r="47" spans="1:6" s="17" customFormat="1" ht="12.75">
      <c r="A47" s="55" t="s">
        <v>108</v>
      </c>
      <c r="B47" s="28">
        <v>122</v>
      </c>
      <c r="C47" s="29">
        <v>132</v>
      </c>
      <c r="D47" s="89">
        <v>117</v>
      </c>
      <c r="E47" s="42">
        <v>64</v>
      </c>
      <c r="F47" s="89">
        <v>380</v>
      </c>
    </row>
    <row r="48" spans="1:6" s="17" customFormat="1" ht="12.75">
      <c r="A48" s="55" t="s">
        <v>109</v>
      </c>
      <c r="B48" s="28">
        <v>80</v>
      </c>
      <c r="C48" s="29">
        <v>107</v>
      </c>
      <c r="D48" s="89">
        <v>90</v>
      </c>
      <c r="E48" s="42">
        <v>70</v>
      </c>
      <c r="F48" s="89">
        <v>276</v>
      </c>
    </row>
    <row r="49" spans="1:6" s="17" customFormat="1" ht="12.75">
      <c r="A49" s="55" t="s">
        <v>110</v>
      </c>
      <c r="B49" s="28">
        <v>97</v>
      </c>
      <c r="C49" s="29">
        <v>138</v>
      </c>
      <c r="D49" s="89">
        <v>111</v>
      </c>
      <c r="E49" s="42">
        <v>86</v>
      </c>
      <c r="F49" s="89">
        <v>341</v>
      </c>
    </row>
    <row r="50" spans="1:6" s="17" customFormat="1" ht="12.75">
      <c r="A50" s="55" t="s">
        <v>111</v>
      </c>
      <c r="B50" s="28">
        <v>94</v>
      </c>
      <c r="C50" s="29">
        <v>102</v>
      </c>
      <c r="D50" s="89">
        <v>68</v>
      </c>
      <c r="E50" s="42">
        <v>62</v>
      </c>
      <c r="F50" s="89">
        <v>256</v>
      </c>
    </row>
    <row r="51" spans="1:6" s="17" customFormat="1" ht="12.75">
      <c r="A51" s="55" t="s">
        <v>112</v>
      </c>
      <c r="B51" s="28">
        <v>70</v>
      </c>
      <c r="C51" s="29">
        <v>59</v>
      </c>
      <c r="D51" s="89">
        <v>72</v>
      </c>
      <c r="E51" s="42">
        <v>105</v>
      </c>
      <c r="F51" s="89">
        <v>193</v>
      </c>
    </row>
    <row r="52" spans="1:6" s="17" customFormat="1" ht="12.75">
      <c r="A52" s="55" t="s">
        <v>113</v>
      </c>
      <c r="B52" s="28">
        <v>116</v>
      </c>
      <c r="C52" s="29">
        <v>119</v>
      </c>
      <c r="D52" s="89">
        <v>102</v>
      </c>
      <c r="E52" s="42">
        <v>46</v>
      </c>
      <c r="F52" s="89">
        <v>328</v>
      </c>
    </row>
    <row r="53" spans="1:6" s="17" customFormat="1" ht="12.75">
      <c r="A53" s="55" t="s">
        <v>114</v>
      </c>
      <c r="B53" s="28">
        <v>98</v>
      </c>
      <c r="C53" s="29">
        <v>103</v>
      </c>
      <c r="D53" s="89">
        <v>96</v>
      </c>
      <c r="E53" s="42">
        <v>72</v>
      </c>
      <c r="F53" s="89">
        <v>300</v>
      </c>
    </row>
    <row r="54" spans="1:6" s="17" customFormat="1" ht="12.75">
      <c r="A54" s="55" t="s">
        <v>115</v>
      </c>
      <c r="B54" s="28">
        <v>83</v>
      </c>
      <c r="C54" s="29">
        <v>77</v>
      </c>
      <c r="D54" s="89">
        <v>83</v>
      </c>
      <c r="E54" s="42">
        <v>94</v>
      </c>
      <c r="F54" s="89">
        <v>239</v>
      </c>
    </row>
    <row r="55" spans="1:6" s="17" customFormat="1" ht="12.75">
      <c r="A55" s="55" t="s">
        <v>116</v>
      </c>
      <c r="B55" s="28">
        <v>44</v>
      </c>
      <c r="C55" s="29">
        <v>72</v>
      </c>
      <c r="D55" s="89">
        <v>58</v>
      </c>
      <c r="E55" s="42">
        <v>102</v>
      </c>
      <c r="F55" s="89">
        <v>182</v>
      </c>
    </row>
    <row r="56" spans="1:6" s="17" customFormat="1" ht="12.75">
      <c r="A56" s="55" t="s">
        <v>117</v>
      </c>
      <c r="B56" s="28">
        <v>111</v>
      </c>
      <c r="C56" s="29">
        <v>97</v>
      </c>
      <c r="D56" s="89">
        <v>113</v>
      </c>
      <c r="E56" s="42">
        <v>95</v>
      </c>
      <c r="F56" s="89">
        <v>321</v>
      </c>
    </row>
    <row r="57" spans="1:6" s="17" customFormat="1" ht="12.75">
      <c r="A57" s="55" t="s">
        <v>118</v>
      </c>
      <c r="B57" s="28">
        <v>51</v>
      </c>
      <c r="C57" s="29">
        <v>65</v>
      </c>
      <c r="D57" s="89">
        <v>75</v>
      </c>
      <c r="E57" s="42">
        <v>81</v>
      </c>
      <c r="F57" s="89">
        <v>191</v>
      </c>
    </row>
    <row r="58" spans="1:6" s="17" customFormat="1" ht="12.75">
      <c r="A58" s="55" t="s">
        <v>119</v>
      </c>
      <c r="B58" s="28">
        <v>92</v>
      </c>
      <c r="C58" s="29">
        <v>72</v>
      </c>
      <c r="D58" s="89">
        <v>67</v>
      </c>
      <c r="E58" s="42">
        <v>74</v>
      </c>
      <c r="F58" s="89">
        <v>234</v>
      </c>
    </row>
    <row r="59" spans="1:6" s="17" customFormat="1" ht="12.75">
      <c r="A59" s="55" t="s">
        <v>120</v>
      </c>
      <c r="B59" s="28">
        <v>78</v>
      </c>
      <c r="C59" s="29">
        <v>113</v>
      </c>
      <c r="D59" s="89">
        <v>85</v>
      </c>
      <c r="E59" s="42">
        <v>50</v>
      </c>
      <c r="F59" s="89">
        <v>274</v>
      </c>
    </row>
    <row r="60" spans="1:6" s="17" customFormat="1" ht="12.75">
      <c r="A60" s="55" t="s">
        <v>121</v>
      </c>
      <c r="B60" s="28">
        <v>87</v>
      </c>
      <c r="C60" s="29">
        <v>114</v>
      </c>
      <c r="D60" s="89">
        <v>90</v>
      </c>
      <c r="E60" s="42">
        <v>107</v>
      </c>
      <c r="F60" s="89">
        <v>300</v>
      </c>
    </row>
    <row r="61" spans="1:6" s="17" customFormat="1" ht="12.75">
      <c r="A61" s="55" t="s">
        <v>122</v>
      </c>
      <c r="B61" s="28">
        <v>81</v>
      </c>
      <c r="C61" s="29">
        <v>72</v>
      </c>
      <c r="D61" s="89">
        <v>80</v>
      </c>
      <c r="E61" s="42">
        <v>112</v>
      </c>
      <c r="F61" s="89">
        <v>226</v>
      </c>
    </row>
    <row r="62" spans="1:6" s="17" customFormat="1" ht="12.75">
      <c r="A62" s="55" t="s">
        <v>123</v>
      </c>
      <c r="B62" s="28">
        <v>153</v>
      </c>
      <c r="C62" s="29">
        <v>165</v>
      </c>
      <c r="D62" s="89">
        <v>176</v>
      </c>
      <c r="E62" s="42">
        <v>112</v>
      </c>
      <c r="F62" s="89">
        <v>475</v>
      </c>
    </row>
    <row r="63" spans="1:6" s="17" customFormat="1" ht="12.75">
      <c r="A63" s="55" t="s">
        <v>124</v>
      </c>
      <c r="B63" s="28">
        <v>106</v>
      </c>
      <c r="C63" s="29">
        <v>126</v>
      </c>
      <c r="D63" s="89">
        <v>102</v>
      </c>
      <c r="E63" s="42">
        <v>79</v>
      </c>
      <c r="F63" s="89">
        <v>358</v>
      </c>
    </row>
    <row r="64" spans="1:6" s="17" customFormat="1" ht="12.75">
      <c r="A64" s="55" t="s">
        <v>125</v>
      </c>
      <c r="B64" s="28">
        <v>83</v>
      </c>
      <c r="C64" s="29">
        <v>79</v>
      </c>
      <c r="D64" s="89">
        <v>84</v>
      </c>
      <c r="E64" s="42">
        <v>103</v>
      </c>
      <c r="F64" s="89">
        <v>234</v>
      </c>
    </row>
    <row r="65" spans="1:6" s="17" customFormat="1" ht="12.75">
      <c r="A65" s="55" t="s">
        <v>126</v>
      </c>
      <c r="B65" s="28">
        <v>129</v>
      </c>
      <c r="C65" s="29">
        <v>97</v>
      </c>
      <c r="D65" s="89">
        <v>108</v>
      </c>
      <c r="E65" s="42">
        <v>68</v>
      </c>
      <c r="F65" s="89">
        <v>325</v>
      </c>
    </row>
    <row r="66" spans="1:6" s="17" customFormat="1" ht="12.75">
      <c r="A66" s="55" t="s">
        <v>127</v>
      </c>
      <c r="B66" s="28">
        <v>100</v>
      </c>
      <c r="C66" s="29">
        <v>76</v>
      </c>
      <c r="D66" s="89">
        <v>103</v>
      </c>
      <c r="E66" s="42">
        <v>90</v>
      </c>
      <c r="F66" s="89">
        <v>271</v>
      </c>
    </row>
    <row r="67" spans="1:6" s="17" customFormat="1" ht="12.75">
      <c r="A67" s="55" t="s">
        <v>128</v>
      </c>
      <c r="B67" s="28">
        <v>151</v>
      </c>
      <c r="C67" s="29">
        <v>157</v>
      </c>
      <c r="D67" s="89">
        <v>110</v>
      </c>
      <c r="E67" s="42">
        <v>71</v>
      </c>
      <c r="F67" s="89">
        <v>430</v>
      </c>
    </row>
    <row r="68" spans="1:6" s="17" customFormat="1" ht="12.75">
      <c r="A68" s="55" t="s">
        <v>129</v>
      </c>
      <c r="B68" s="28">
        <v>158</v>
      </c>
      <c r="C68" s="29">
        <v>109</v>
      </c>
      <c r="D68" s="89">
        <v>131</v>
      </c>
      <c r="E68" s="42">
        <v>93</v>
      </c>
      <c r="F68" s="89">
        <v>405</v>
      </c>
    </row>
    <row r="69" spans="1:6" s="17" customFormat="1" ht="12.75">
      <c r="A69" s="55" t="s">
        <v>130</v>
      </c>
      <c r="B69" s="28">
        <v>135</v>
      </c>
      <c r="C69" s="29">
        <v>170</v>
      </c>
      <c r="D69" s="89">
        <v>182</v>
      </c>
      <c r="E69" s="42">
        <v>73</v>
      </c>
      <c r="F69" s="89">
        <v>472</v>
      </c>
    </row>
    <row r="70" spans="1:6" s="17" customFormat="1" ht="12.75">
      <c r="A70" s="68" t="s">
        <v>131</v>
      </c>
      <c r="B70" s="31">
        <v>98</v>
      </c>
      <c r="C70" s="32">
        <v>91</v>
      </c>
      <c r="D70" s="90">
        <v>96</v>
      </c>
      <c r="E70" s="52">
        <v>52</v>
      </c>
      <c r="F70" s="90">
        <v>292</v>
      </c>
    </row>
    <row r="71" spans="1:6" s="18" customFormat="1" ht="12.75">
      <c r="A71" s="6" t="s">
        <v>0</v>
      </c>
      <c r="B71" s="34">
        <f>SUM(B7:B70)</f>
        <v>5891</v>
      </c>
      <c r="C71" s="34">
        <f>SUM(C7:C70)</f>
        <v>6161</v>
      </c>
      <c r="D71" s="34">
        <f>SUM(D7:D70)</f>
        <v>6145</v>
      </c>
      <c r="E71" s="34">
        <f>SUM(E7:E70)</f>
        <v>4013</v>
      </c>
      <c r="F71" s="34">
        <f>SUM(F7:F70)</f>
        <v>17971</v>
      </c>
    </row>
  </sheetData>
  <sheetProtection selectLockedCells="1"/>
  <mergeCells count="6">
    <mergeCell ref="B1:D1"/>
    <mergeCell ref="E1:F1"/>
    <mergeCell ref="B2:D2"/>
    <mergeCell ref="E2:F2"/>
    <mergeCell ref="B3:D3"/>
    <mergeCell ref="E3:F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zoomScaleSheetLayoutView="100" zoomScalePageLayoutView="0" workbookViewId="0" topLeftCell="A1">
      <pane ySplit="6" topLeftCell="A49" activePane="bottomLeft" state="frozen"/>
      <selection pane="topLeft" activeCell="A7" sqref="A7"/>
      <selection pane="bottomLeft" activeCell="E71" sqref="E71"/>
    </sheetView>
  </sheetViews>
  <sheetFormatPr defaultColWidth="9.140625" defaultRowHeight="12.75"/>
  <cols>
    <col min="1" max="1" width="9.8515625" style="19" customWidth="1"/>
    <col min="2" max="3" width="8.7109375" style="43" customWidth="1"/>
    <col min="4" max="5" width="8.7109375" style="12" customWidth="1"/>
    <col min="6" max="16384" width="9.140625" style="12" customWidth="1"/>
  </cols>
  <sheetData>
    <row r="1" spans="1:5" ht="12.75">
      <c r="A1" s="13"/>
      <c r="B1" s="116" t="s">
        <v>8</v>
      </c>
      <c r="C1" s="117"/>
      <c r="D1" s="117"/>
      <c r="E1" s="118"/>
    </row>
    <row r="2" spans="1:5" s="15" customFormat="1" ht="12.75">
      <c r="A2" s="14"/>
      <c r="B2" s="119" t="s">
        <v>13</v>
      </c>
      <c r="C2" s="120"/>
      <c r="D2" s="120"/>
      <c r="E2" s="121"/>
    </row>
    <row r="3" spans="1:5" s="15" customFormat="1" ht="12.75">
      <c r="A3" s="39"/>
      <c r="B3" s="122"/>
      <c r="C3" s="123"/>
      <c r="D3" s="123"/>
      <c r="E3" s="124"/>
    </row>
    <row r="4" spans="1:5" ht="12.75">
      <c r="A4" s="40"/>
      <c r="B4" s="8" t="s">
        <v>3</v>
      </c>
      <c r="C4" s="8" t="s">
        <v>3</v>
      </c>
      <c r="D4" s="8" t="s">
        <v>4</v>
      </c>
      <c r="E4" s="8" t="s">
        <v>4</v>
      </c>
    </row>
    <row r="5" spans="1:5" s="16" customFormat="1" ht="99.75" customHeight="1" thickBot="1">
      <c r="A5" s="44" t="s">
        <v>16</v>
      </c>
      <c r="B5" s="3" t="s">
        <v>193</v>
      </c>
      <c r="C5" s="3" t="s">
        <v>194</v>
      </c>
      <c r="D5" s="3" t="s">
        <v>195</v>
      </c>
      <c r="E5" s="3" t="s">
        <v>136</v>
      </c>
    </row>
    <row r="6" spans="1:5" s="17" customFormat="1" ht="13.5" thickBot="1">
      <c r="A6" s="20"/>
      <c r="B6" s="22"/>
      <c r="C6" s="22"/>
      <c r="D6" s="22"/>
      <c r="E6" s="21"/>
    </row>
    <row r="7" spans="1:5" s="17" customFormat="1" ht="12.75">
      <c r="A7" s="67" t="s">
        <v>71</v>
      </c>
      <c r="B7" s="25">
        <v>12</v>
      </c>
      <c r="C7" s="27">
        <v>29</v>
      </c>
      <c r="D7" s="92">
        <v>125</v>
      </c>
      <c r="E7" s="27">
        <v>234</v>
      </c>
    </row>
    <row r="8" spans="1:5" s="17" customFormat="1" ht="12.75">
      <c r="A8" s="55" t="s">
        <v>72</v>
      </c>
      <c r="B8" s="28">
        <v>3</v>
      </c>
      <c r="C8" s="30">
        <v>14</v>
      </c>
      <c r="D8" s="93">
        <v>76</v>
      </c>
      <c r="E8" s="30">
        <v>127</v>
      </c>
    </row>
    <row r="9" spans="1:5" s="17" customFormat="1" ht="12.75">
      <c r="A9" s="55" t="s">
        <v>73</v>
      </c>
      <c r="B9" s="28">
        <v>8</v>
      </c>
      <c r="C9" s="30">
        <v>60</v>
      </c>
      <c r="D9" s="93">
        <v>172</v>
      </c>
      <c r="E9" s="30">
        <v>290</v>
      </c>
    </row>
    <row r="10" spans="1:5" s="17" customFormat="1" ht="12.75">
      <c r="A10" s="55" t="s">
        <v>74</v>
      </c>
      <c r="B10" s="28">
        <v>7</v>
      </c>
      <c r="C10" s="30">
        <v>18</v>
      </c>
      <c r="D10" s="93">
        <v>16</v>
      </c>
      <c r="E10" s="30">
        <v>42</v>
      </c>
    </row>
    <row r="11" spans="1:5" s="17" customFormat="1" ht="12.75">
      <c r="A11" s="55" t="s">
        <v>75</v>
      </c>
      <c r="B11" s="28">
        <v>16</v>
      </c>
      <c r="C11" s="30">
        <v>60</v>
      </c>
      <c r="D11" s="93">
        <v>116</v>
      </c>
      <c r="E11" s="30">
        <v>143</v>
      </c>
    </row>
    <row r="12" spans="1:5" s="17" customFormat="1" ht="12.75">
      <c r="A12" s="55" t="s">
        <v>76</v>
      </c>
      <c r="B12" s="28">
        <v>16</v>
      </c>
      <c r="C12" s="30">
        <v>91</v>
      </c>
      <c r="D12" s="93">
        <v>94</v>
      </c>
      <c r="E12" s="30">
        <v>183</v>
      </c>
    </row>
    <row r="13" spans="1:5" s="17" customFormat="1" ht="12.75">
      <c r="A13" s="55" t="s">
        <v>77</v>
      </c>
      <c r="B13" s="28">
        <v>21</v>
      </c>
      <c r="C13" s="30">
        <v>112</v>
      </c>
      <c r="D13" s="93">
        <v>88</v>
      </c>
      <c r="E13" s="30">
        <v>153</v>
      </c>
    </row>
    <row r="14" spans="1:5" s="17" customFormat="1" ht="12.75">
      <c r="A14" s="55" t="s">
        <v>78</v>
      </c>
      <c r="B14" s="28">
        <v>8</v>
      </c>
      <c r="C14" s="30">
        <v>25</v>
      </c>
      <c r="D14" s="93">
        <v>30</v>
      </c>
      <c r="E14" s="30">
        <v>38</v>
      </c>
    </row>
    <row r="15" spans="1:5" s="17" customFormat="1" ht="12.75">
      <c r="A15" s="55" t="s">
        <v>79</v>
      </c>
      <c r="B15" s="28">
        <v>15</v>
      </c>
      <c r="C15" s="30">
        <v>79</v>
      </c>
      <c r="D15" s="93">
        <v>116</v>
      </c>
      <c r="E15" s="30">
        <v>174</v>
      </c>
    </row>
    <row r="16" spans="1:5" s="17" customFormat="1" ht="12.75">
      <c r="A16" s="55" t="s">
        <v>80</v>
      </c>
      <c r="B16" s="28">
        <v>11</v>
      </c>
      <c r="C16" s="30">
        <v>84</v>
      </c>
      <c r="D16" s="93">
        <v>139</v>
      </c>
      <c r="E16" s="30">
        <v>218</v>
      </c>
    </row>
    <row r="17" spans="1:5" s="17" customFormat="1" ht="12.75">
      <c r="A17" s="54" t="s">
        <v>81</v>
      </c>
      <c r="B17" s="28">
        <v>14</v>
      </c>
      <c r="C17" s="30">
        <v>72</v>
      </c>
      <c r="D17" s="93">
        <v>112</v>
      </c>
      <c r="E17" s="30">
        <v>185</v>
      </c>
    </row>
    <row r="18" spans="1:5" s="17" customFormat="1" ht="12.75">
      <c r="A18" s="55" t="s">
        <v>82</v>
      </c>
      <c r="B18" s="28">
        <v>10</v>
      </c>
      <c r="C18" s="30">
        <v>43</v>
      </c>
      <c r="D18" s="93">
        <v>63</v>
      </c>
      <c r="E18" s="30">
        <v>115</v>
      </c>
    </row>
    <row r="19" spans="1:5" s="17" customFormat="1" ht="12.75">
      <c r="A19" s="55" t="s">
        <v>83</v>
      </c>
      <c r="B19" s="28">
        <v>16</v>
      </c>
      <c r="C19" s="30">
        <v>103</v>
      </c>
      <c r="D19" s="93">
        <v>200</v>
      </c>
      <c r="E19" s="30">
        <v>267</v>
      </c>
    </row>
    <row r="20" spans="1:5" s="17" customFormat="1" ht="12.75">
      <c r="A20" s="55" t="s">
        <v>84</v>
      </c>
      <c r="B20" s="28">
        <v>15</v>
      </c>
      <c r="C20" s="30">
        <v>57</v>
      </c>
      <c r="D20" s="93">
        <v>91</v>
      </c>
      <c r="E20" s="30">
        <v>107</v>
      </c>
    </row>
    <row r="21" spans="1:5" s="17" customFormat="1" ht="12.75">
      <c r="A21" s="55" t="s">
        <v>85</v>
      </c>
      <c r="B21" s="28">
        <v>8</v>
      </c>
      <c r="C21" s="30">
        <v>41</v>
      </c>
      <c r="D21" s="93">
        <v>70</v>
      </c>
      <c r="E21" s="30">
        <v>76</v>
      </c>
    </row>
    <row r="22" spans="1:5" s="17" customFormat="1" ht="12.75">
      <c r="A22" s="55" t="s">
        <v>86</v>
      </c>
      <c r="B22" s="28">
        <v>7</v>
      </c>
      <c r="C22" s="30">
        <v>42</v>
      </c>
      <c r="D22" s="93">
        <v>47</v>
      </c>
      <c r="E22" s="30">
        <v>85</v>
      </c>
    </row>
    <row r="23" spans="1:5" s="17" customFormat="1" ht="12.75">
      <c r="A23" s="55" t="s">
        <v>132</v>
      </c>
      <c r="B23" s="28">
        <v>3</v>
      </c>
      <c r="C23" s="30">
        <v>16</v>
      </c>
      <c r="D23" s="93">
        <v>41</v>
      </c>
      <c r="E23" s="30">
        <v>54</v>
      </c>
    </row>
    <row r="24" spans="1:5" s="17" customFormat="1" ht="12.75">
      <c r="A24" s="55" t="s">
        <v>87</v>
      </c>
      <c r="B24" s="28">
        <v>8</v>
      </c>
      <c r="C24" s="30">
        <v>33</v>
      </c>
      <c r="D24" s="93">
        <v>132</v>
      </c>
      <c r="E24" s="30">
        <v>262</v>
      </c>
    </row>
    <row r="25" spans="1:5" s="17" customFormat="1" ht="12.75">
      <c r="A25" s="55" t="s">
        <v>88</v>
      </c>
      <c r="B25" s="28">
        <v>8</v>
      </c>
      <c r="C25" s="30">
        <v>48</v>
      </c>
      <c r="D25" s="93">
        <v>199</v>
      </c>
      <c r="E25" s="30">
        <v>326</v>
      </c>
    </row>
    <row r="26" spans="1:5" s="17" customFormat="1" ht="12.75">
      <c r="A26" s="55" t="s">
        <v>89</v>
      </c>
      <c r="B26" s="28">
        <v>1</v>
      </c>
      <c r="C26" s="30">
        <v>39</v>
      </c>
      <c r="D26" s="93">
        <v>92</v>
      </c>
      <c r="E26" s="30">
        <v>151</v>
      </c>
    </row>
    <row r="27" spans="1:5" s="17" customFormat="1" ht="12.75">
      <c r="A27" s="55" t="s">
        <v>90</v>
      </c>
      <c r="B27" s="28">
        <v>14</v>
      </c>
      <c r="C27" s="30">
        <v>56</v>
      </c>
      <c r="D27" s="93">
        <v>206</v>
      </c>
      <c r="E27" s="30">
        <v>303</v>
      </c>
    </row>
    <row r="28" spans="1:5" s="17" customFormat="1" ht="12.75">
      <c r="A28" s="55" t="s">
        <v>91</v>
      </c>
      <c r="B28" s="28">
        <v>13</v>
      </c>
      <c r="C28" s="30">
        <v>79</v>
      </c>
      <c r="D28" s="93">
        <v>146</v>
      </c>
      <c r="E28" s="30">
        <v>284</v>
      </c>
    </row>
    <row r="29" spans="1:5" s="17" customFormat="1" ht="12.75">
      <c r="A29" s="55" t="s">
        <v>92</v>
      </c>
      <c r="B29" s="28">
        <v>12</v>
      </c>
      <c r="C29" s="30">
        <v>75</v>
      </c>
      <c r="D29" s="93">
        <v>147</v>
      </c>
      <c r="E29" s="30">
        <v>167</v>
      </c>
    </row>
    <row r="30" spans="1:5" s="17" customFormat="1" ht="12.75">
      <c r="A30" s="55" t="s">
        <v>93</v>
      </c>
      <c r="B30" s="28">
        <v>5</v>
      </c>
      <c r="C30" s="30">
        <v>26</v>
      </c>
      <c r="D30" s="93">
        <v>122</v>
      </c>
      <c r="E30" s="30">
        <v>181</v>
      </c>
    </row>
    <row r="31" spans="1:5" s="17" customFormat="1" ht="12.75">
      <c r="A31" s="55" t="s">
        <v>94</v>
      </c>
      <c r="B31" s="28">
        <v>7</v>
      </c>
      <c r="C31" s="30">
        <v>28</v>
      </c>
      <c r="D31" s="93">
        <v>80</v>
      </c>
      <c r="E31" s="30">
        <v>149</v>
      </c>
    </row>
    <row r="32" spans="1:5" s="17" customFormat="1" ht="12.75">
      <c r="A32" s="55" t="s">
        <v>95</v>
      </c>
      <c r="B32" s="28">
        <v>1</v>
      </c>
      <c r="C32" s="30">
        <v>16</v>
      </c>
      <c r="D32" s="93">
        <v>95</v>
      </c>
      <c r="E32" s="30">
        <v>127</v>
      </c>
    </row>
    <row r="33" spans="1:5" s="17" customFormat="1" ht="12.75">
      <c r="A33" s="55" t="s">
        <v>96</v>
      </c>
      <c r="B33" s="28">
        <v>5</v>
      </c>
      <c r="C33" s="30">
        <v>27</v>
      </c>
      <c r="D33" s="93">
        <v>197</v>
      </c>
      <c r="E33" s="30">
        <v>220</v>
      </c>
    </row>
    <row r="34" spans="1:5" s="17" customFormat="1" ht="12.75">
      <c r="A34" s="55" t="s">
        <v>97</v>
      </c>
      <c r="B34" s="28">
        <v>13</v>
      </c>
      <c r="C34" s="30">
        <v>29</v>
      </c>
      <c r="D34" s="93">
        <v>123</v>
      </c>
      <c r="E34" s="30">
        <v>134</v>
      </c>
    </row>
    <row r="35" spans="1:5" s="17" customFormat="1" ht="12.75">
      <c r="A35" s="55" t="s">
        <v>98</v>
      </c>
      <c r="B35" s="28">
        <v>8</v>
      </c>
      <c r="C35" s="30">
        <v>39</v>
      </c>
      <c r="D35" s="93">
        <v>141</v>
      </c>
      <c r="E35" s="30">
        <v>179</v>
      </c>
    </row>
    <row r="36" spans="1:5" s="17" customFormat="1" ht="12.75">
      <c r="A36" s="55" t="s">
        <v>99</v>
      </c>
      <c r="B36" s="28">
        <v>6</v>
      </c>
      <c r="C36" s="30">
        <v>14</v>
      </c>
      <c r="D36" s="93">
        <v>58</v>
      </c>
      <c r="E36" s="30">
        <v>101</v>
      </c>
    </row>
    <row r="37" spans="1:5" s="17" customFormat="1" ht="12.75">
      <c r="A37" s="55" t="s">
        <v>100</v>
      </c>
      <c r="B37" s="28">
        <v>7</v>
      </c>
      <c r="C37" s="30">
        <v>39</v>
      </c>
      <c r="D37" s="93">
        <v>140</v>
      </c>
      <c r="E37" s="30">
        <v>191</v>
      </c>
    </row>
    <row r="38" spans="1:5" s="17" customFormat="1" ht="12.75">
      <c r="A38" s="55" t="s">
        <v>101</v>
      </c>
      <c r="B38" s="28">
        <v>14</v>
      </c>
      <c r="C38" s="30">
        <v>64</v>
      </c>
      <c r="D38" s="93">
        <v>193</v>
      </c>
      <c r="E38" s="30">
        <v>274</v>
      </c>
    </row>
    <row r="39" spans="1:5" s="17" customFormat="1" ht="12.75">
      <c r="A39" s="55" t="s">
        <v>102</v>
      </c>
      <c r="B39" s="28">
        <v>18</v>
      </c>
      <c r="C39" s="30">
        <v>75</v>
      </c>
      <c r="D39" s="93">
        <v>153</v>
      </c>
      <c r="E39" s="30">
        <v>250</v>
      </c>
    </row>
    <row r="40" spans="1:5" s="17" customFormat="1" ht="12.75">
      <c r="A40" s="55" t="s">
        <v>103</v>
      </c>
      <c r="B40" s="28">
        <v>10</v>
      </c>
      <c r="C40" s="30">
        <v>56</v>
      </c>
      <c r="D40" s="93">
        <v>226</v>
      </c>
      <c r="E40" s="30">
        <v>365</v>
      </c>
    </row>
    <row r="41" spans="1:5" s="17" customFormat="1" ht="12.75">
      <c r="A41" s="55" t="s">
        <v>104</v>
      </c>
      <c r="B41" s="28">
        <v>3</v>
      </c>
      <c r="C41" s="30">
        <v>7</v>
      </c>
      <c r="D41" s="93">
        <v>55</v>
      </c>
      <c r="E41" s="30">
        <v>127</v>
      </c>
    </row>
    <row r="42" spans="1:5" s="17" customFormat="1" ht="12.75">
      <c r="A42" s="55" t="s">
        <v>133</v>
      </c>
      <c r="B42" s="28">
        <v>5</v>
      </c>
      <c r="C42" s="30">
        <v>16</v>
      </c>
      <c r="D42" s="93">
        <v>29</v>
      </c>
      <c r="E42" s="30">
        <v>49</v>
      </c>
    </row>
    <row r="43" spans="1:5" s="17" customFormat="1" ht="12.75">
      <c r="A43" s="55" t="s">
        <v>156</v>
      </c>
      <c r="B43" s="28">
        <v>17</v>
      </c>
      <c r="C43" s="30">
        <v>58</v>
      </c>
      <c r="D43" s="93">
        <v>100</v>
      </c>
      <c r="E43" s="30">
        <v>131</v>
      </c>
    </row>
    <row r="44" spans="1:5" s="17" customFormat="1" ht="12.75">
      <c r="A44" s="55" t="s">
        <v>105</v>
      </c>
      <c r="B44" s="28">
        <v>19</v>
      </c>
      <c r="C44" s="30">
        <v>37</v>
      </c>
      <c r="D44" s="93">
        <v>58</v>
      </c>
      <c r="E44" s="30">
        <v>132</v>
      </c>
    </row>
    <row r="45" spans="1:5" s="17" customFormat="1" ht="12.75">
      <c r="A45" s="55" t="s">
        <v>106</v>
      </c>
      <c r="B45" s="28">
        <v>10</v>
      </c>
      <c r="C45" s="30">
        <v>66</v>
      </c>
      <c r="D45" s="93">
        <v>122</v>
      </c>
      <c r="E45" s="30">
        <v>199</v>
      </c>
    </row>
    <row r="46" spans="1:5" s="17" customFormat="1" ht="12.75">
      <c r="A46" s="55" t="s">
        <v>107</v>
      </c>
      <c r="B46" s="28">
        <v>19</v>
      </c>
      <c r="C46" s="30">
        <v>75</v>
      </c>
      <c r="D46" s="93">
        <v>122</v>
      </c>
      <c r="E46" s="30">
        <v>174</v>
      </c>
    </row>
    <row r="47" spans="1:5" s="17" customFormat="1" ht="12.75">
      <c r="A47" s="55" t="s">
        <v>108</v>
      </c>
      <c r="B47" s="28">
        <v>16</v>
      </c>
      <c r="C47" s="30">
        <v>53</v>
      </c>
      <c r="D47" s="93">
        <v>150</v>
      </c>
      <c r="E47" s="30">
        <v>250</v>
      </c>
    </row>
    <row r="48" spans="1:5" s="17" customFormat="1" ht="12.75">
      <c r="A48" s="55" t="s">
        <v>109</v>
      </c>
      <c r="B48" s="28">
        <v>14</v>
      </c>
      <c r="C48" s="30">
        <v>73</v>
      </c>
      <c r="D48" s="93">
        <v>114</v>
      </c>
      <c r="E48" s="30">
        <v>177</v>
      </c>
    </row>
    <row r="49" spans="1:5" s="17" customFormat="1" ht="12.75">
      <c r="A49" s="55" t="s">
        <v>110</v>
      </c>
      <c r="B49" s="28">
        <v>16</v>
      </c>
      <c r="C49" s="30">
        <v>81</v>
      </c>
      <c r="D49" s="93">
        <v>123</v>
      </c>
      <c r="E49" s="30">
        <v>240</v>
      </c>
    </row>
    <row r="50" spans="1:5" s="17" customFormat="1" ht="12.75">
      <c r="A50" s="55" t="s">
        <v>111</v>
      </c>
      <c r="B50" s="28">
        <v>6</v>
      </c>
      <c r="C50" s="30">
        <v>64</v>
      </c>
      <c r="D50" s="93">
        <v>104</v>
      </c>
      <c r="E50" s="30">
        <v>172</v>
      </c>
    </row>
    <row r="51" spans="1:5" s="17" customFormat="1" ht="12.75">
      <c r="A51" s="55" t="s">
        <v>112</v>
      </c>
      <c r="B51" s="28">
        <v>22</v>
      </c>
      <c r="C51" s="30">
        <v>99</v>
      </c>
      <c r="D51" s="93">
        <v>87</v>
      </c>
      <c r="E51" s="30">
        <v>115</v>
      </c>
    </row>
    <row r="52" spans="1:5" s="17" customFormat="1" ht="12.75">
      <c r="A52" s="55" t="s">
        <v>113</v>
      </c>
      <c r="B52" s="28">
        <v>6</v>
      </c>
      <c r="C52" s="30">
        <v>57</v>
      </c>
      <c r="D52" s="93">
        <v>138</v>
      </c>
      <c r="E52" s="30">
        <v>204</v>
      </c>
    </row>
    <row r="53" spans="1:5" s="17" customFormat="1" ht="12.75">
      <c r="A53" s="55" t="s">
        <v>114</v>
      </c>
      <c r="B53" s="28">
        <v>13</v>
      </c>
      <c r="C53" s="30">
        <v>70</v>
      </c>
      <c r="D53" s="93">
        <v>125</v>
      </c>
      <c r="E53" s="30">
        <v>185</v>
      </c>
    </row>
    <row r="54" spans="1:5" s="17" customFormat="1" ht="12.75">
      <c r="A54" s="55" t="s">
        <v>115</v>
      </c>
      <c r="B54" s="28">
        <v>16</v>
      </c>
      <c r="C54" s="30">
        <v>84</v>
      </c>
      <c r="D54" s="93">
        <v>94</v>
      </c>
      <c r="E54" s="30">
        <v>159</v>
      </c>
    </row>
    <row r="55" spans="1:5" s="17" customFormat="1" ht="12.75">
      <c r="A55" s="55" t="s">
        <v>116</v>
      </c>
      <c r="B55" s="28">
        <v>15</v>
      </c>
      <c r="C55" s="30">
        <v>105</v>
      </c>
      <c r="D55" s="93">
        <v>82</v>
      </c>
      <c r="E55" s="30">
        <v>105</v>
      </c>
    </row>
    <row r="56" spans="1:5" s="17" customFormat="1" ht="12.75">
      <c r="A56" s="55" t="s">
        <v>117</v>
      </c>
      <c r="B56" s="28">
        <v>13</v>
      </c>
      <c r="C56" s="30">
        <v>94</v>
      </c>
      <c r="D56" s="93">
        <v>107</v>
      </c>
      <c r="E56" s="30">
        <v>234</v>
      </c>
    </row>
    <row r="57" spans="1:5" s="17" customFormat="1" ht="12.75">
      <c r="A57" s="55" t="s">
        <v>118</v>
      </c>
      <c r="B57" s="28">
        <v>21</v>
      </c>
      <c r="C57" s="30">
        <v>77</v>
      </c>
      <c r="D57" s="93">
        <v>71</v>
      </c>
      <c r="E57" s="30">
        <v>116</v>
      </c>
    </row>
    <row r="58" spans="1:5" s="17" customFormat="1" ht="12.75">
      <c r="A58" s="55" t="s">
        <v>119</v>
      </c>
      <c r="B58" s="28">
        <v>12</v>
      </c>
      <c r="C58" s="30">
        <v>73</v>
      </c>
      <c r="D58" s="93">
        <v>94</v>
      </c>
      <c r="E58" s="30">
        <v>157</v>
      </c>
    </row>
    <row r="59" spans="1:5" s="17" customFormat="1" ht="12.75">
      <c r="A59" s="55" t="s">
        <v>120</v>
      </c>
      <c r="B59" s="28">
        <v>10</v>
      </c>
      <c r="C59" s="30">
        <v>58</v>
      </c>
      <c r="D59" s="93">
        <v>100</v>
      </c>
      <c r="E59" s="30">
        <v>183</v>
      </c>
    </row>
    <row r="60" spans="1:5" s="17" customFormat="1" ht="12.75">
      <c r="A60" s="55" t="s">
        <v>121</v>
      </c>
      <c r="B60" s="28">
        <v>15</v>
      </c>
      <c r="C60" s="30">
        <v>95</v>
      </c>
      <c r="D60" s="93">
        <v>93</v>
      </c>
      <c r="E60" s="30">
        <v>217</v>
      </c>
    </row>
    <row r="61" spans="1:5" s="17" customFormat="1" ht="12.75">
      <c r="A61" s="55" t="s">
        <v>122</v>
      </c>
      <c r="B61" s="28">
        <v>21</v>
      </c>
      <c r="C61" s="30">
        <v>122</v>
      </c>
      <c r="D61" s="93">
        <v>88</v>
      </c>
      <c r="E61" s="30">
        <v>146</v>
      </c>
    </row>
    <row r="62" spans="1:5" s="17" customFormat="1" ht="12.75">
      <c r="A62" s="55" t="s">
        <v>123</v>
      </c>
      <c r="B62" s="28">
        <v>15</v>
      </c>
      <c r="C62" s="30">
        <v>106</v>
      </c>
      <c r="D62" s="93">
        <v>202</v>
      </c>
      <c r="E62" s="30">
        <v>297</v>
      </c>
    </row>
    <row r="63" spans="1:5" s="17" customFormat="1" ht="12.75">
      <c r="A63" s="55" t="s">
        <v>124</v>
      </c>
      <c r="B63" s="28">
        <v>12</v>
      </c>
      <c r="C63" s="30">
        <v>83</v>
      </c>
      <c r="D63" s="93">
        <v>134</v>
      </c>
      <c r="E63" s="30">
        <v>234</v>
      </c>
    </row>
    <row r="64" spans="1:5" s="17" customFormat="1" ht="12.75">
      <c r="A64" s="55" t="s">
        <v>125</v>
      </c>
      <c r="B64" s="28">
        <v>27</v>
      </c>
      <c r="C64" s="30">
        <v>94</v>
      </c>
      <c r="D64" s="93">
        <v>107</v>
      </c>
      <c r="E64" s="30">
        <v>151</v>
      </c>
    </row>
    <row r="65" spans="1:5" s="17" customFormat="1" ht="12.75">
      <c r="A65" s="55" t="s">
        <v>126</v>
      </c>
      <c r="B65" s="28">
        <v>7</v>
      </c>
      <c r="C65" s="30">
        <v>63</v>
      </c>
      <c r="D65" s="93">
        <v>118</v>
      </c>
      <c r="E65" s="30">
        <v>230</v>
      </c>
    </row>
    <row r="66" spans="1:5" s="17" customFormat="1" ht="12.75">
      <c r="A66" s="55" t="s">
        <v>127</v>
      </c>
      <c r="B66" s="28">
        <v>24</v>
      </c>
      <c r="C66" s="30">
        <v>84</v>
      </c>
      <c r="D66" s="93">
        <v>107</v>
      </c>
      <c r="E66" s="30">
        <v>179</v>
      </c>
    </row>
    <row r="67" spans="1:5" s="17" customFormat="1" ht="12.75">
      <c r="A67" s="55" t="s">
        <v>128</v>
      </c>
      <c r="B67" s="28">
        <v>12</v>
      </c>
      <c r="C67" s="30">
        <v>74</v>
      </c>
      <c r="D67" s="93">
        <v>169</v>
      </c>
      <c r="E67" s="30">
        <v>280</v>
      </c>
    </row>
    <row r="68" spans="1:5" s="17" customFormat="1" ht="12.75">
      <c r="A68" s="55" t="s">
        <v>129</v>
      </c>
      <c r="B68" s="28">
        <v>16</v>
      </c>
      <c r="C68" s="30">
        <v>104</v>
      </c>
      <c r="D68" s="93">
        <v>153</v>
      </c>
      <c r="E68" s="30">
        <v>269</v>
      </c>
    </row>
    <row r="69" spans="1:5" s="17" customFormat="1" ht="12.75">
      <c r="A69" s="55" t="s">
        <v>130</v>
      </c>
      <c r="B69" s="28">
        <v>14</v>
      </c>
      <c r="C69" s="30">
        <v>74</v>
      </c>
      <c r="D69" s="93">
        <v>188</v>
      </c>
      <c r="E69" s="30">
        <v>311</v>
      </c>
    </row>
    <row r="70" spans="1:5" s="17" customFormat="1" ht="12.75">
      <c r="A70" s="68" t="s">
        <v>131</v>
      </c>
      <c r="B70" s="31">
        <v>18</v>
      </c>
      <c r="C70" s="33">
        <v>52</v>
      </c>
      <c r="D70" s="94">
        <v>130</v>
      </c>
      <c r="E70" s="33">
        <v>186</v>
      </c>
    </row>
    <row r="71" spans="1:5" s="18" customFormat="1" ht="12.75">
      <c r="A71" s="6" t="s">
        <v>0</v>
      </c>
      <c r="B71" s="34">
        <f>SUM(B7:B70)</f>
        <v>774</v>
      </c>
      <c r="C71" s="34">
        <f>SUM(C7:C70)</f>
        <v>3887</v>
      </c>
      <c r="D71" s="34">
        <f>SUM(D7:D70)</f>
        <v>7410</v>
      </c>
      <c r="E71" s="34">
        <f>SUM(E7:E70)</f>
        <v>11764</v>
      </c>
    </row>
  </sheetData>
  <sheetProtection selectLockedCells="1"/>
  <mergeCells count="3">
    <mergeCell ref="B1:E1"/>
    <mergeCell ref="B2:E2"/>
    <mergeCell ref="B3:E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71"/>
  <sheetViews>
    <sheetView zoomScaleSheetLayoutView="100" zoomScalePageLayoutView="0" workbookViewId="0" topLeftCell="A1">
      <pane ySplit="6" topLeftCell="A43" activePane="bottomLeft" state="frozen"/>
      <selection pane="topLeft" activeCell="A7" sqref="A7"/>
      <selection pane="bottomLeft" activeCell="D71" sqref="D71"/>
    </sheetView>
  </sheetViews>
  <sheetFormatPr defaultColWidth="9.140625" defaultRowHeight="12.75"/>
  <cols>
    <col min="1" max="1" width="9.8515625" style="19" customWidth="1"/>
    <col min="2" max="2" width="14.7109375" style="43" bestFit="1" customWidth="1"/>
    <col min="3" max="3" width="13.7109375" style="43" customWidth="1"/>
    <col min="4" max="4" width="14.140625" style="12" customWidth="1"/>
    <col min="5" max="16384" width="9.140625" style="12" customWidth="1"/>
  </cols>
  <sheetData>
    <row r="1" spans="1:4" ht="12.75">
      <c r="A1" s="13"/>
      <c r="B1" s="70" t="s">
        <v>24</v>
      </c>
      <c r="C1" s="116" t="s">
        <v>19</v>
      </c>
      <c r="D1" s="118"/>
    </row>
    <row r="2" spans="1:4" s="15" customFormat="1" ht="12.75">
      <c r="A2" s="14"/>
      <c r="B2" s="71" t="s">
        <v>20</v>
      </c>
      <c r="C2" s="125" t="s">
        <v>26</v>
      </c>
      <c r="D2" s="126"/>
    </row>
    <row r="3" spans="1:4" s="15" customFormat="1" ht="12.75">
      <c r="A3" s="39"/>
      <c r="B3" s="66" t="s">
        <v>25</v>
      </c>
      <c r="C3" s="7" t="s">
        <v>25</v>
      </c>
      <c r="D3" s="7" t="s">
        <v>25</v>
      </c>
    </row>
    <row r="4" spans="1:4" ht="12.75">
      <c r="A4" s="40"/>
      <c r="B4" s="63" t="s">
        <v>196</v>
      </c>
      <c r="C4" s="8" t="s">
        <v>198</v>
      </c>
      <c r="D4" s="8" t="s">
        <v>199</v>
      </c>
    </row>
    <row r="5" spans="1:4" s="16" customFormat="1" ht="99.75" customHeight="1" thickBot="1">
      <c r="A5" s="44" t="s">
        <v>16</v>
      </c>
      <c r="B5" s="3" t="s">
        <v>197</v>
      </c>
      <c r="C5" s="3" t="s">
        <v>200</v>
      </c>
      <c r="D5" s="3" t="s">
        <v>286</v>
      </c>
    </row>
    <row r="6" spans="1:4" s="17" customFormat="1" ht="13.5" thickBot="1">
      <c r="A6" s="20"/>
      <c r="B6" s="22"/>
      <c r="C6" s="22"/>
      <c r="D6" s="21"/>
    </row>
    <row r="7" spans="1:4" s="17" customFormat="1" ht="12.75">
      <c r="A7" s="67" t="s">
        <v>71</v>
      </c>
      <c r="B7" s="46">
        <v>363</v>
      </c>
      <c r="C7" s="46">
        <v>362</v>
      </c>
      <c r="D7" s="41">
        <v>363</v>
      </c>
    </row>
    <row r="8" spans="1:4" s="17" customFormat="1" ht="12.75">
      <c r="A8" s="55" t="s">
        <v>72</v>
      </c>
      <c r="B8" s="47">
        <v>174</v>
      </c>
      <c r="C8" s="47">
        <v>176</v>
      </c>
      <c r="D8" s="42">
        <v>173</v>
      </c>
    </row>
    <row r="9" spans="1:4" s="17" customFormat="1" ht="12.75">
      <c r="A9" s="55" t="s">
        <v>73</v>
      </c>
      <c r="B9" s="47">
        <v>436</v>
      </c>
      <c r="C9" s="47">
        <v>432</v>
      </c>
      <c r="D9" s="42">
        <v>427</v>
      </c>
    </row>
    <row r="10" spans="1:4" s="17" customFormat="1" ht="12.75">
      <c r="A10" s="55" t="s">
        <v>74</v>
      </c>
      <c r="B10" s="47">
        <v>74</v>
      </c>
      <c r="C10" s="47">
        <v>72</v>
      </c>
      <c r="D10" s="42">
        <v>74</v>
      </c>
    </row>
    <row r="11" spans="1:4" s="17" customFormat="1" ht="12.75">
      <c r="A11" s="55" t="s">
        <v>75</v>
      </c>
      <c r="B11" s="47">
        <v>253</v>
      </c>
      <c r="C11" s="47">
        <v>256</v>
      </c>
      <c r="D11" s="42">
        <v>253</v>
      </c>
    </row>
    <row r="12" spans="1:4" s="17" customFormat="1" ht="12.75">
      <c r="A12" s="55" t="s">
        <v>76</v>
      </c>
      <c r="B12" s="47">
        <v>317</v>
      </c>
      <c r="C12" s="47">
        <v>312</v>
      </c>
      <c r="D12" s="42">
        <v>317</v>
      </c>
    </row>
    <row r="13" spans="1:4" s="17" customFormat="1" ht="12.75">
      <c r="A13" s="55" t="s">
        <v>77</v>
      </c>
      <c r="B13" s="47">
        <v>301</v>
      </c>
      <c r="C13" s="47">
        <v>304</v>
      </c>
      <c r="D13" s="42">
        <v>304</v>
      </c>
    </row>
    <row r="14" spans="1:4" s="17" customFormat="1" ht="12.75">
      <c r="A14" s="55" t="s">
        <v>78</v>
      </c>
      <c r="B14" s="47">
        <v>91</v>
      </c>
      <c r="C14" s="47">
        <v>93</v>
      </c>
      <c r="D14" s="42">
        <v>96</v>
      </c>
    </row>
    <row r="15" spans="1:4" s="17" customFormat="1" ht="12.75">
      <c r="A15" s="55" t="s">
        <v>79</v>
      </c>
      <c r="B15" s="47">
        <v>314</v>
      </c>
      <c r="C15" s="47">
        <v>311</v>
      </c>
      <c r="D15" s="42">
        <v>312</v>
      </c>
    </row>
    <row r="16" spans="1:4" s="17" customFormat="1" ht="12.75">
      <c r="A16" s="55" t="s">
        <v>80</v>
      </c>
      <c r="B16" s="47">
        <v>381</v>
      </c>
      <c r="C16" s="47">
        <v>379</v>
      </c>
      <c r="D16" s="42">
        <v>386</v>
      </c>
    </row>
    <row r="17" spans="1:4" s="17" customFormat="1" ht="12.75">
      <c r="A17" s="54" t="s">
        <v>81</v>
      </c>
      <c r="B17" s="47">
        <v>305</v>
      </c>
      <c r="C17" s="47">
        <v>305</v>
      </c>
      <c r="D17" s="42">
        <v>307</v>
      </c>
    </row>
    <row r="18" spans="1:4" s="17" customFormat="1" ht="12.75">
      <c r="A18" s="55" t="s">
        <v>82</v>
      </c>
      <c r="B18" s="47">
        <v>189</v>
      </c>
      <c r="C18" s="47">
        <v>191</v>
      </c>
      <c r="D18" s="42">
        <v>188</v>
      </c>
    </row>
    <row r="19" spans="1:4" s="17" customFormat="1" ht="12.75">
      <c r="A19" s="55" t="s">
        <v>83</v>
      </c>
      <c r="B19" s="47">
        <v>485</v>
      </c>
      <c r="C19" s="47">
        <v>490</v>
      </c>
      <c r="D19" s="42">
        <v>486</v>
      </c>
    </row>
    <row r="20" spans="1:4" s="17" customFormat="1" ht="12.75">
      <c r="A20" s="55" t="s">
        <v>84</v>
      </c>
      <c r="B20" s="47">
        <v>233</v>
      </c>
      <c r="C20" s="47">
        <v>234</v>
      </c>
      <c r="D20" s="42">
        <v>233</v>
      </c>
    </row>
    <row r="21" spans="1:4" s="17" customFormat="1" ht="12.75">
      <c r="A21" s="55" t="s">
        <v>85</v>
      </c>
      <c r="B21" s="47">
        <v>174</v>
      </c>
      <c r="C21" s="47">
        <v>172</v>
      </c>
      <c r="D21" s="42">
        <v>169</v>
      </c>
    </row>
    <row r="22" spans="1:4" s="17" customFormat="1" ht="12.75">
      <c r="A22" s="55" t="s">
        <v>86</v>
      </c>
      <c r="B22" s="47">
        <v>172</v>
      </c>
      <c r="C22" s="47">
        <v>168</v>
      </c>
      <c r="D22" s="42">
        <v>172</v>
      </c>
    </row>
    <row r="23" spans="1:4" s="17" customFormat="1" ht="12.75">
      <c r="A23" s="55" t="s">
        <v>132</v>
      </c>
      <c r="B23" s="47">
        <v>95</v>
      </c>
      <c r="C23" s="47">
        <v>94</v>
      </c>
      <c r="D23" s="42">
        <v>94</v>
      </c>
    </row>
    <row r="24" spans="1:4" s="17" customFormat="1" ht="12.75">
      <c r="A24" s="55" t="s">
        <v>87</v>
      </c>
      <c r="B24" s="47">
        <v>353</v>
      </c>
      <c r="C24" s="47">
        <v>348</v>
      </c>
      <c r="D24" s="42">
        <v>342</v>
      </c>
    </row>
    <row r="25" spans="1:4" s="17" customFormat="1" ht="12.75">
      <c r="A25" s="55" t="s">
        <v>88</v>
      </c>
      <c r="B25" s="47">
        <v>443</v>
      </c>
      <c r="C25" s="47">
        <v>444</v>
      </c>
      <c r="D25" s="42">
        <v>453</v>
      </c>
    </row>
    <row r="26" spans="1:4" s="17" customFormat="1" ht="12.75">
      <c r="A26" s="55" t="s">
        <v>89</v>
      </c>
      <c r="B26" s="47">
        <v>241</v>
      </c>
      <c r="C26" s="47">
        <v>243</v>
      </c>
      <c r="D26" s="42">
        <v>241</v>
      </c>
    </row>
    <row r="27" spans="1:4" s="17" customFormat="1" ht="12.75">
      <c r="A27" s="55" t="s">
        <v>90</v>
      </c>
      <c r="B27" s="47">
        <v>494</v>
      </c>
      <c r="C27" s="47">
        <v>490</v>
      </c>
      <c r="D27" s="42">
        <v>499</v>
      </c>
    </row>
    <row r="28" spans="1:4" s="17" customFormat="1" ht="12.75">
      <c r="A28" s="55" t="s">
        <v>91</v>
      </c>
      <c r="B28" s="47">
        <v>453</v>
      </c>
      <c r="C28" s="47">
        <v>446</v>
      </c>
      <c r="D28" s="42">
        <v>447</v>
      </c>
    </row>
    <row r="29" spans="1:4" s="17" customFormat="1" ht="12.75">
      <c r="A29" s="55" t="s">
        <v>92</v>
      </c>
      <c r="B29" s="47">
        <v>359</v>
      </c>
      <c r="C29" s="47">
        <v>359</v>
      </c>
      <c r="D29" s="42">
        <v>361</v>
      </c>
    </row>
    <row r="30" spans="1:4" s="17" customFormat="1" ht="12.75">
      <c r="A30" s="55" t="s">
        <v>93</v>
      </c>
      <c r="B30" s="47">
        <v>267</v>
      </c>
      <c r="C30" s="47">
        <v>266</v>
      </c>
      <c r="D30" s="42">
        <v>258</v>
      </c>
    </row>
    <row r="31" spans="1:4" s="17" customFormat="1" ht="12.75">
      <c r="A31" s="55" t="s">
        <v>94</v>
      </c>
      <c r="B31" s="47">
        <v>220</v>
      </c>
      <c r="C31" s="47">
        <v>219</v>
      </c>
      <c r="D31" s="42">
        <v>220</v>
      </c>
    </row>
    <row r="32" spans="1:4" s="17" customFormat="1" ht="12.75">
      <c r="A32" s="55" t="s">
        <v>95</v>
      </c>
      <c r="B32" s="47">
        <v>189</v>
      </c>
      <c r="C32" s="47">
        <v>187</v>
      </c>
      <c r="D32" s="42">
        <v>189</v>
      </c>
    </row>
    <row r="33" spans="1:4" s="17" customFormat="1" ht="12.75">
      <c r="A33" s="55" t="s">
        <v>96</v>
      </c>
      <c r="B33" s="47">
        <v>369</v>
      </c>
      <c r="C33" s="47">
        <v>369</v>
      </c>
      <c r="D33" s="42">
        <v>370</v>
      </c>
    </row>
    <row r="34" spans="1:4" s="17" customFormat="1" ht="12.75">
      <c r="A34" s="55" t="s">
        <v>97</v>
      </c>
      <c r="B34" s="47">
        <v>234</v>
      </c>
      <c r="C34" s="47">
        <v>231</v>
      </c>
      <c r="D34" s="42">
        <v>237</v>
      </c>
    </row>
    <row r="35" spans="1:4" s="17" customFormat="1" ht="12.75">
      <c r="A35" s="55" t="s">
        <v>98</v>
      </c>
      <c r="B35" s="47">
        <v>274</v>
      </c>
      <c r="C35" s="47">
        <v>274</v>
      </c>
      <c r="D35" s="42">
        <v>275</v>
      </c>
    </row>
    <row r="36" spans="1:4" s="17" customFormat="1" ht="12.75">
      <c r="A36" s="55" t="s">
        <v>99</v>
      </c>
      <c r="B36" s="47">
        <v>140</v>
      </c>
      <c r="C36" s="47">
        <v>143</v>
      </c>
      <c r="D36" s="42">
        <v>142</v>
      </c>
    </row>
    <row r="37" spans="1:4" s="17" customFormat="1" ht="12.75">
      <c r="A37" s="55" t="s">
        <v>100</v>
      </c>
      <c r="B37" s="47">
        <v>317</v>
      </c>
      <c r="C37" s="47">
        <v>324</v>
      </c>
      <c r="D37" s="42">
        <v>323</v>
      </c>
    </row>
    <row r="38" spans="1:4" s="17" customFormat="1" ht="12.75">
      <c r="A38" s="55" t="s">
        <v>101</v>
      </c>
      <c r="B38" s="47">
        <v>463</v>
      </c>
      <c r="C38" s="47">
        <v>461</v>
      </c>
      <c r="D38" s="42">
        <v>469</v>
      </c>
    </row>
    <row r="39" spans="1:4" s="17" customFormat="1" ht="12.75">
      <c r="A39" s="55" t="s">
        <v>102</v>
      </c>
      <c r="B39" s="47">
        <v>416</v>
      </c>
      <c r="C39" s="47">
        <v>419</v>
      </c>
      <c r="D39" s="42">
        <v>420</v>
      </c>
    </row>
    <row r="40" spans="1:4" s="17" customFormat="1" ht="12.75">
      <c r="A40" s="55" t="s">
        <v>103</v>
      </c>
      <c r="B40" s="47">
        <v>532</v>
      </c>
      <c r="C40" s="47">
        <v>530</v>
      </c>
      <c r="D40" s="42">
        <v>533</v>
      </c>
    </row>
    <row r="41" spans="1:4" s="17" customFormat="1" ht="12.75">
      <c r="A41" s="55" t="s">
        <v>104</v>
      </c>
      <c r="B41" s="47">
        <v>139</v>
      </c>
      <c r="C41" s="47">
        <v>140</v>
      </c>
      <c r="D41" s="42">
        <v>139</v>
      </c>
    </row>
    <row r="42" spans="1:4" s="17" customFormat="1" ht="12.75">
      <c r="A42" s="55" t="s">
        <v>133</v>
      </c>
      <c r="B42" s="47">
        <v>83</v>
      </c>
      <c r="C42" s="47">
        <v>83</v>
      </c>
      <c r="D42" s="42">
        <v>84</v>
      </c>
    </row>
    <row r="43" spans="1:4" s="17" customFormat="1" ht="12.75">
      <c r="A43" s="55" t="s">
        <v>156</v>
      </c>
      <c r="B43" s="47">
        <v>264</v>
      </c>
      <c r="C43" s="47">
        <v>262</v>
      </c>
      <c r="D43" s="42">
        <v>262</v>
      </c>
    </row>
    <row r="44" spans="1:4" s="17" customFormat="1" ht="12.75">
      <c r="A44" s="55" t="s">
        <v>105</v>
      </c>
      <c r="B44" s="47">
        <v>227</v>
      </c>
      <c r="C44" s="47">
        <v>224</v>
      </c>
      <c r="D44" s="42">
        <v>223</v>
      </c>
    </row>
    <row r="45" spans="1:4" s="17" customFormat="1" ht="12.75">
      <c r="A45" s="55" t="s">
        <v>106</v>
      </c>
      <c r="B45" s="47">
        <v>358</v>
      </c>
      <c r="C45" s="47">
        <v>354</v>
      </c>
      <c r="D45" s="42">
        <v>360</v>
      </c>
    </row>
    <row r="46" spans="1:4" s="17" customFormat="1" ht="12.75">
      <c r="A46" s="55" t="s">
        <v>107</v>
      </c>
      <c r="B46" s="47">
        <v>351</v>
      </c>
      <c r="C46" s="47">
        <v>342</v>
      </c>
      <c r="D46" s="42">
        <v>353</v>
      </c>
    </row>
    <row r="47" spans="1:4" s="17" customFormat="1" ht="12.75">
      <c r="A47" s="55" t="s">
        <v>108</v>
      </c>
      <c r="B47" s="47">
        <v>414</v>
      </c>
      <c r="C47" s="47">
        <v>414</v>
      </c>
      <c r="D47" s="42">
        <v>420</v>
      </c>
    </row>
    <row r="48" spans="1:4" s="17" customFormat="1" ht="12.75">
      <c r="A48" s="55" t="s">
        <v>109</v>
      </c>
      <c r="B48" s="47">
        <v>324</v>
      </c>
      <c r="C48" s="47">
        <v>318</v>
      </c>
      <c r="D48" s="42">
        <v>324</v>
      </c>
    </row>
    <row r="49" spans="1:4" s="17" customFormat="1" ht="12.75">
      <c r="A49" s="55" t="s">
        <v>110</v>
      </c>
      <c r="B49" s="47">
        <v>401</v>
      </c>
      <c r="C49" s="47">
        <v>397</v>
      </c>
      <c r="D49" s="42">
        <v>399</v>
      </c>
    </row>
    <row r="50" spans="1:4" s="17" customFormat="1" ht="12.75">
      <c r="A50" s="55" t="s">
        <v>111</v>
      </c>
      <c r="B50" s="47">
        <v>289</v>
      </c>
      <c r="C50" s="47">
        <v>290</v>
      </c>
      <c r="D50" s="42">
        <v>292</v>
      </c>
    </row>
    <row r="51" spans="1:4" s="17" customFormat="1" ht="12.75">
      <c r="A51" s="55" t="s">
        <v>112</v>
      </c>
      <c r="B51" s="47">
        <v>298</v>
      </c>
      <c r="C51" s="47">
        <v>296</v>
      </c>
      <c r="D51" s="42">
        <v>299</v>
      </c>
    </row>
    <row r="52" spans="1:4" s="17" customFormat="1" ht="12.75">
      <c r="A52" s="55" t="s">
        <v>113</v>
      </c>
      <c r="B52" s="47">
        <v>344</v>
      </c>
      <c r="C52" s="47">
        <v>344</v>
      </c>
      <c r="D52" s="42">
        <v>338</v>
      </c>
    </row>
    <row r="53" spans="1:4" s="17" customFormat="1" ht="12.75">
      <c r="A53" s="55" t="s">
        <v>114</v>
      </c>
      <c r="B53" s="47">
        <v>338</v>
      </c>
      <c r="C53" s="47">
        <v>336</v>
      </c>
      <c r="D53" s="42">
        <v>342</v>
      </c>
    </row>
    <row r="54" spans="1:4" s="17" customFormat="1" ht="12.75">
      <c r="A54" s="55" t="s">
        <v>115</v>
      </c>
      <c r="B54" s="47">
        <v>322</v>
      </c>
      <c r="C54" s="47">
        <v>319</v>
      </c>
      <c r="D54" s="42">
        <v>328</v>
      </c>
    </row>
    <row r="55" spans="1:4" s="17" customFormat="1" ht="12.75">
      <c r="A55" s="55" t="s">
        <v>116</v>
      </c>
      <c r="B55" s="47">
        <v>260</v>
      </c>
      <c r="C55" s="47">
        <v>259</v>
      </c>
      <c r="D55" s="42">
        <v>270</v>
      </c>
    </row>
    <row r="56" spans="1:4" s="17" customFormat="1" ht="12.75">
      <c r="A56" s="55" t="s">
        <v>117</v>
      </c>
      <c r="B56" s="47">
        <v>385</v>
      </c>
      <c r="C56" s="47">
        <v>384</v>
      </c>
      <c r="D56" s="42">
        <v>387</v>
      </c>
    </row>
    <row r="57" spans="1:4" s="17" customFormat="1" ht="12.75">
      <c r="A57" s="55" t="s">
        <v>118</v>
      </c>
      <c r="B57" s="47">
        <v>242</v>
      </c>
      <c r="C57" s="47">
        <v>239</v>
      </c>
      <c r="D57" s="42">
        <v>245</v>
      </c>
    </row>
    <row r="58" spans="1:4" s="17" customFormat="1" ht="12.75">
      <c r="A58" s="55" t="s">
        <v>119</v>
      </c>
      <c r="B58" s="47">
        <v>271</v>
      </c>
      <c r="C58" s="47">
        <v>272</v>
      </c>
      <c r="D58" s="42">
        <v>275</v>
      </c>
    </row>
    <row r="59" spans="1:4" s="17" customFormat="1" ht="12.75">
      <c r="A59" s="55" t="s">
        <v>120</v>
      </c>
      <c r="B59" s="47">
        <v>302</v>
      </c>
      <c r="C59" s="47">
        <v>304</v>
      </c>
      <c r="D59" s="42">
        <v>301</v>
      </c>
    </row>
    <row r="60" spans="1:4" s="17" customFormat="1" ht="12.75">
      <c r="A60" s="55" t="s">
        <v>121</v>
      </c>
      <c r="B60" s="47">
        <v>403</v>
      </c>
      <c r="C60" s="47">
        <v>397</v>
      </c>
      <c r="D60" s="42">
        <v>305</v>
      </c>
    </row>
    <row r="61" spans="1:4" s="17" customFormat="1" ht="12.75">
      <c r="A61" s="55" t="s">
        <v>122</v>
      </c>
      <c r="B61" s="47">
        <v>343</v>
      </c>
      <c r="C61" s="47">
        <v>342</v>
      </c>
      <c r="D61" s="42">
        <v>352</v>
      </c>
    </row>
    <row r="62" spans="1:4" s="17" customFormat="1" ht="12.75">
      <c r="A62" s="55" t="s">
        <v>123</v>
      </c>
      <c r="B62" s="47">
        <v>578</v>
      </c>
      <c r="C62" s="47">
        <v>576</v>
      </c>
      <c r="D62" s="42">
        <v>578</v>
      </c>
    </row>
    <row r="63" spans="1:4" s="17" customFormat="1" ht="12.75">
      <c r="A63" s="55" t="s">
        <v>124</v>
      </c>
      <c r="B63" s="47">
        <v>396</v>
      </c>
      <c r="C63" s="47">
        <v>395</v>
      </c>
      <c r="D63" s="42">
        <v>398</v>
      </c>
    </row>
    <row r="64" spans="1:4" s="17" customFormat="1" ht="12.75">
      <c r="A64" s="55" t="s">
        <v>125</v>
      </c>
      <c r="B64" s="47">
        <v>304</v>
      </c>
      <c r="C64" s="47">
        <v>304</v>
      </c>
      <c r="D64" s="42">
        <v>309</v>
      </c>
    </row>
    <row r="65" spans="1:4" s="17" customFormat="1" ht="12.75">
      <c r="A65" s="55" t="s">
        <v>126</v>
      </c>
      <c r="B65" s="47">
        <v>361</v>
      </c>
      <c r="C65" s="47">
        <v>358</v>
      </c>
      <c r="D65" s="42">
        <v>359</v>
      </c>
    </row>
    <row r="66" spans="1:4" s="17" customFormat="1" ht="12.75">
      <c r="A66" s="55" t="s">
        <v>127</v>
      </c>
      <c r="B66" s="47">
        <v>360</v>
      </c>
      <c r="C66" s="47">
        <v>354</v>
      </c>
      <c r="D66" s="42">
        <v>362</v>
      </c>
    </row>
    <row r="67" spans="1:4" s="17" customFormat="1" ht="12.75">
      <c r="A67" s="55" t="s">
        <v>128</v>
      </c>
      <c r="B67" s="47">
        <v>464</v>
      </c>
      <c r="C67" s="47">
        <v>467</v>
      </c>
      <c r="D67" s="42">
        <v>469</v>
      </c>
    </row>
    <row r="68" spans="1:4" s="17" customFormat="1" ht="12.75">
      <c r="A68" s="55" t="s">
        <v>129</v>
      </c>
      <c r="B68" s="47">
        <v>444</v>
      </c>
      <c r="C68" s="47">
        <v>444</v>
      </c>
      <c r="D68" s="42">
        <v>448</v>
      </c>
    </row>
    <row r="69" spans="1:4" s="17" customFormat="1" ht="12.75">
      <c r="A69" s="55" t="s">
        <v>130</v>
      </c>
      <c r="B69" s="47">
        <v>473</v>
      </c>
      <c r="C69" s="47">
        <v>471</v>
      </c>
      <c r="D69" s="42">
        <v>473</v>
      </c>
    </row>
    <row r="70" spans="1:4" s="17" customFormat="1" ht="12.75">
      <c r="A70" s="68" t="s">
        <v>131</v>
      </c>
      <c r="B70" s="56">
        <v>319</v>
      </c>
      <c r="C70" s="56">
        <v>320</v>
      </c>
      <c r="D70" s="52">
        <v>323</v>
      </c>
    </row>
    <row r="71" spans="1:4" s="18" customFormat="1" ht="12.75">
      <c r="A71" s="6" t="s">
        <v>0</v>
      </c>
      <c r="B71" s="34">
        <f>SUM(B7:B70)</f>
        <v>20178</v>
      </c>
      <c r="C71" s="34">
        <f>SUM(C7:C70)</f>
        <v>20109</v>
      </c>
      <c r="D71" s="34">
        <f>SUM(D7:D70)</f>
        <v>20150</v>
      </c>
    </row>
  </sheetData>
  <sheetProtection selectLockedCells="1"/>
  <mergeCells count="2">
    <mergeCell ref="C1:D1"/>
    <mergeCell ref="C2:D2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zoomScalePageLayoutView="0" workbookViewId="0" topLeftCell="A1">
      <pane ySplit="6" topLeftCell="A48" activePane="bottomLeft" state="frozen"/>
      <selection pane="topLeft" activeCell="A7" sqref="A7"/>
      <selection pane="bottomLeft" activeCell="E71" sqref="E71"/>
    </sheetView>
  </sheetViews>
  <sheetFormatPr defaultColWidth="9.140625" defaultRowHeight="12.75"/>
  <cols>
    <col min="1" max="1" width="9.8515625" style="19" customWidth="1"/>
    <col min="2" max="4" width="8.7109375" style="43" customWidth="1"/>
    <col min="5" max="6" width="8.7109375" style="12" customWidth="1"/>
    <col min="7" max="16384" width="9.140625" style="12" customWidth="1"/>
  </cols>
  <sheetData>
    <row r="1" spans="1:6" ht="12.75">
      <c r="A1" s="13"/>
      <c r="B1" s="127"/>
      <c r="C1" s="128"/>
      <c r="D1" s="128"/>
      <c r="E1" s="128"/>
      <c r="F1" s="129"/>
    </row>
    <row r="2" spans="1:6" s="15" customFormat="1" ht="12.75">
      <c r="A2" s="14"/>
      <c r="B2" s="107" t="s">
        <v>14</v>
      </c>
      <c r="C2" s="108"/>
      <c r="D2" s="108"/>
      <c r="E2" s="108"/>
      <c r="F2" s="109"/>
    </row>
    <row r="3" spans="1:6" s="15" customFormat="1" ht="12.75">
      <c r="A3" s="39"/>
      <c r="B3" s="107" t="s">
        <v>15</v>
      </c>
      <c r="C3" s="108"/>
      <c r="D3" s="108"/>
      <c r="E3" s="108"/>
      <c r="F3" s="109"/>
    </row>
    <row r="4" spans="1:6" ht="12.75">
      <c r="A4" s="40"/>
      <c r="B4" s="9"/>
      <c r="C4" s="10"/>
      <c r="D4" s="10"/>
      <c r="E4" s="10"/>
      <c r="F4" s="11"/>
    </row>
    <row r="5" spans="1:6" s="16" customFormat="1" ht="99.75" customHeight="1" thickBot="1">
      <c r="A5" s="44" t="s">
        <v>16</v>
      </c>
      <c r="B5" s="3" t="s">
        <v>21</v>
      </c>
      <c r="C5" s="3" t="s">
        <v>137</v>
      </c>
      <c r="D5" s="3" t="s">
        <v>27</v>
      </c>
      <c r="E5" s="3" t="s">
        <v>28</v>
      </c>
      <c r="F5" s="2" t="s">
        <v>22</v>
      </c>
    </row>
    <row r="6" spans="1:6" s="17" customFormat="1" ht="13.5" thickBot="1">
      <c r="A6" s="20"/>
      <c r="B6" s="22"/>
      <c r="C6" s="22"/>
      <c r="D6" s="22"/>
      <c r="E6" s="22"/>
      <c r="F6" s="21"/>
    </row>
    <row r="7" spans="1:6" s="17" customFormat="1" ht="12.75">
      <c r="A7" s="67" t="s">
        <v>71</v>
      </c>
      <c r="B7" s="41">
        <v>1545</v>
      </c>
      <c r="C7" s="41">
        <v>34</v>
      </c>
      <c r="D7" s="103">
        <f>IF(C7&lt;&gt;0,C7+B7,"")</f>
        <v>1579</v>
      </c>
      <c r="E7" s="41">
        <v>462</v>
      </c>
      <c r="F7" s="79">
        <f aca="true" t="shared" si="0" ref="F7:F70">IF(E7&lt;&gt;0,E7/D7,"")</f>
        <v>0.29259024699176694</v>
      </c>
    </row>
    <row r="8" spans="1:6" s="17" customFormat="1" ht="12.75">
      <c r="A8" s="55" t="s">
        <v>72</v>
      </c>
      <c r="B8" s="42">
        <v>687</v>
      </c>
      <c r="C8" s="42">
        <v>13</v>
      </c>
      <c r="D8" s="103">
        <f>IF(C8&lt;&gt;0,C8+B8,"")</f>
        <v>700</v>
      </c>
      <c r="E8" s="42">
        <v>247</v>
      </c>
      <c r="F8" s="80">
        <f t="shared" si="0"/>
        <v>0.35285714285714287</v>
      </c>
    </row>
    <row r="9" spans="1:6" s="17" customFormat="1" ht="12.75">
      <c r="A9" s="55" t="s">
        <v>73</v>
      </c>
      <c r="B9" s="42">
        <v>1548</v>
      </c>
      <c r="C9" s="42">
        <v>24</v>
      </c>
      <c r="D9" s="103">
        <f aca="true" t="shared" si="1" ref="D9:D70">IF(C9&lt;&gt;0,C9+B9,"")</f>
        <v>1572</v>
      </c>
      <c r="E9" s="42">
        <v>592</v>
      </c>
      <c r="F9" s="80">
        <f t="shared" si="0"/>
        <v>0.37659033078880405</v>
      </c>
    </row>
    <row r="10" spans="1:6" s="17" customFormat="1" ht="12.75">
      <c r="A10" s="55" t="s">
        <v>74</v>
      </c>
      <c r="B10" s="42">
        <v>576</v>
      </c>
      <c r="C10" s="42">
        <v>5</v>
      </c>
      <c r="D10" s="103">
        <f t="shared" si="1"/>
        <v>581</v>
      </c>
      <c r="E10" s="42">
        <v>93</v>
      </c>
      <c r="F10" s="80">
        <f t="shared" si="0"/>
        <v>0.16006884681583478</v>
      </c>
    </row>
    <row r="11" spans="1:6" s="17" customFormat="1" ht="12.75">
      <c r="A11" s="55" t="s">
        <v>75</v>
      </c>
      <c r="B11" s="42">
        <v>1071</v>
      </c>
      <c r="C11" s="42">
        <v>31</v>
      </c>
      <c r="D11" s="103">
        <f t="shared" si="1"/>
        <v>1102</v>
      </c>
      <c r="E11" s="42">
        <v>358</v>
      </c>
      <c r="F11" s="80">
        <f t="shared" si="0"/>
        <v>0.3248638838475499</v>
      </c>
    </row>
    <row r="12" spans="1:6" s="17" customFormat="1" ht="12.75">
      <c r="A12" s="55" t="s">
        <v>76</v>
      </c>
      <c r="B12" s="42">
        <v>1441</v>
      </c>
      <c r="C12" s="42">
        <v>35</v>
      </c>
      <c r="D12" s="103">
        <f t="shared" si="1"/>
        <v>1476</v>
      </c>
      <c r="E12" s="42">
        <v>427</v>
      </c>
      <c r="F12" s="80">
        <f t="shared" si="0"/>
        <v>0.28929539295392953</v>
      </c>
    </row>
    <row r="13" spans="1:6" s="17" customFormat="1" ht="12.75">
      <c r="A13" s="55" t="s">
        <v>77</v>
      </c>
      <c r="B13" s="42">
        <v>1509</v>
      </c>
      <c r="C13" s="42">
        <v>26</v>
      </c>
      <c r="D13" s="103">
        <f t="shared" si="1"/>
        <v>1535</v>
      </c>
      <c r="E13" s="42">
        <v>418</v>
      </c>
      <c r="F13" s="80">
        <f t="shared" si="0"/>
        <v>0.27231270358306187</v>
      </c>
    </row>
    <row r="14" spans="1:6" s="17" customFormat="1" ht="12.75">
      <c r="A14" s="55" t="s">
        <v>78</v>
      </c>
      <c r="B14" s="42">
        <v>668</v>
      </c>
      <c r="C14" s="42">
        <v>11</v>
      </c>
      <c r="D14" s="103">
        <f t="shared" si="1"/>
        <v>679</v>
      </c>
      <c r="E14" s="42">
        <v>122</v>
      </c>
      <c r="F14" s="80">
        <f t="shared" si="0"/>
        <v>0.1796759941089838</v>
      </c>
    </row>
    <row r="15" spans="1:6" s="17" customFormat="1" ht="12.75">
      <c r="A15" s="55" t="s">
        <v>79</v>
      </c>
      <c r="B15" s="42">
        <v>1663</v>
      </c>
      <c r="C15" s="42">
        <v>30</v>
      </c>
      <c r="D15" s="103">
        <f t="shared" si="1"/>
        <v>1693</v>
      </c>
      <c r="E15" s="42">
        <v>418</v>
      </c>
      <c r="F15" s="80">
        <f t="shared" si="0"/>
        <v>0.24689899586532782</v>
      </c>
    </row>
    <row r="16" spans="1:6" s="17" customFormat="1" ht="12.75">
      <c r="A16" s="55" t="s">
        <v>80</v>
      </c>
      <c r="B16" s="42">
        <v>1439</v>
      </c>
      <c r="C16" s="42">
        <v>28</v>
      </c>
      <c r="D16" s="103">
        <f t="shared" si="1"/>
        <v>1467</v>
      </c>
      <c r="E16" s="42">
        <v>483</v>
      </c>
      <c r="F16" s="80">
        <f t="shared" si="0"/>
        <v>0.3292433537832311</v>
      </c>
    </row>
    <row r="17" spans="1:6" s="17" customFormat="1" ht="12.75">
      <c r="A17" s="54" t="s">
        <v>81</v>
      </c>
      <c r="B17" s="42">
        <v>1493</v>
      </c>
      <c r="C17" s="42">
        <v>0</v>
      </c>
      <c r="D17" s="103">
        <v>1493</v>
      </c>
      <c r="E17" s="42">
        <v>414</v>
      </c>
      <c r="F17" s="80">
        <f t="shared" si="0"/>
        <v>0.2772940388479571</v>
      </c>
    </row>
    <row r="18" spans="1:6" s="17" customFormat="1" ht="12.75">
      <c r="A18" s="55" t="s">
        <v>82</v>
      </c>
      <c r="B18" s="42">
        <v>1160</v>
      </c>
      <c r="C18" s="42">
        <v>23</v>
      </c>
      <c r="D18" s="103">
        <f t="shared" si="1"/>
        <v>1183</v>
      </c>
      <c r="E18" s="42">
        <v>257</v>
      </c>
      <c r="F18" s="80">
        <f t="shared" si="0"/>
        <v>0.2172442941673711</v>
      </c>
    </row>
    <row r="19" spans="1:6" s="17" customFormat="1" ht="12.75">
      <c r="A19" s="55" t="s">
        <v>83</v>
      </c>
      <c r="B19" s="42">
        <v>2525</v>
      </c>
      <c r="C19" s="42">
        <v>76</v>
      </c>
      <c r="D19" s="103">
        <f t="shared" si="1"/>
        <v>2601</v>
      </c>
      <c r="E19" s="42">
        <v>669</v>
      </c>
      <c r="F19" s="80">
        <f t="shared" si="0"/>
        <v>0.25720876585928487</v>
      </c>
    </row>
    <row r="20" spans="1:6" s="17" customFormat="1" ht="12.75">
      <c r="A20" s="55" t="s">
        <v>84</v>
      </c>
      <c r="B20" s="42">
        <v>1243</v>
      </c>
      <c r="C20" s="42">
        <v>26</v>
      </c>
      <c r="D20" s="103">
        <f t="shared" si="1"/>
        <v>1269</v>
      </c>
      <c r="E20" s="42">
        <v>304</v>
      </c>
      <c r="F20" s="80">
        <f t="shared" si="0"/>
        <v>0.23955870764381404</v>
      </c>
    </row>
    <row r="21" spans="1:6" s="17" customFormat="1" ht="12.75">
      <c r="A21" s="55" t="s">
        <v>85</v>
      </c>
      <c r="B21" s="42">
        <v>969</v>
      </c>
      <c r="C21" s="42">
        <v>21</v>
      </c>
      <c r="D21" s="103">
        <f t="shared" si="1"/>
        <v>990</v>
      </c>
      <c r="E21" s="42">
        <v>221</v>
      </c>
      <c r="F21" s="80">
        <f t="shared" si="0"/>
        <v>0.22323232323232323</v>
      </c>
    </row>
    <row r="22" spans="1:6" s="17" customFormat="1" ht="12.75">
      <c r="A22" s="55" t="s">
        <v>86</v>
      </c>
      <c r="B22" s="42">
        <v>1074</v>
      </c>
      <c r="C22" s="42">
        <v>26</v>
      </c>
      <c r="D22" s="103">
        <f t="shared" si="1"/>
        <v>1100</v>
      </c>
      <c r="E22" s="42">
        <v>207</v>
      </c>
      <c r="F22" s="80">
        <f t="shared" si="0"/>
        <v>0.18818181818181817</v>
      </c>
    </row>
    <row r="23" spans="1:6" s="17" customFormat="1" ht="12.75">
      <c r="A23" s="55" t="s">
        <v>132</v>
      </c>
      <c r="B23" s="42">
        <v>440</v>
      </c>
      <c r="C23" s="42">
        <v>8</v>
      </c>
      <c r="D23" s="103">
        <f t="shared" si="1"/>
        <v>448</v>
      </c>
      <c r="E23" s="42">
        <v>128</v>
      </c>
      <c r="F23" s="80">
        <f t="shared" si="0"/>
        <v>0.2857142857142857</v>
      </c>
    </row>
    <row r="24" spans="1:6" s="17" customFormat="1" ht="12.75">
      <c r="A24" s="55" t="s">
        <v>87</v>
      </c>
      <c r="B24" s="42">
        <v>1477</v>
      </c>
      <c r="C24" s="42">
        <v>23</v>
      </c>
      <c r="D24" s="103">
        <f t="shared" si="1"/>
        <v>1500</v>
      </c>
      <c r="E24" s="42">
        <v>477</v>
      </c>
      <c r="F24" s="80">
        <f t="shared" si="0"/>
        <v>0.318</v>
      </c>
    </row>
    <row r="25" spans="1:6" s="17" customFormat="1" ht="12.75">
      <c r="A25" s="55" t="s">
        <v>88</v>
      </c>
      <c r="B25" s="42">
        <v>1719</v>
      </c>
      <c r="C25" s="42">
        <v>46</v>
      </c>
      <c r="D25" s="103">
        <f t="shared" si="1"/>
        <v>1765</v>
      </c>
      <c r="E25" s="42">
        <v>650</v>
      </c>
      <c r="F25" s="80">
        <f t="shared" si="0"/>
        <v>0.36827195467422097</v>
      </c>
    </row>
    <row r="26" spans="1:6" s="17" customFormat="1" ht="12.75">
      <c r="A26" s="55" t="s">
        <v>89</v>
      </c>
      <c r="B26" s="42">
        <v>973</v>
      </c>
      <c r="C26" s="42">
        <v>4</v>
      </c>
      <c r="D26" s="103">
        <f t="shared" si="1"/>
        <v>977</v>
      </c>
      <c r="E26" s="42">
        <v>318</v>
      </c>
      <c r="F26" s="80">
        <f t="shared" si="0"/>
        <v>0.3254861821903787</v>
      </c>
    </row>
    <row r="27" spans="1:6" s="17" customFormat="1" ht="12.75">
      <c r="A27" s="55" t="s">
        <v>90</v>
      </c>
      <c r="B27" s="42">
        <v>1864</v>
      </c>
      <c r="C27" s="42">
        <v>57</v>
      </c>
      <c r="D27" s="103">
        <f t="shared" si="1"/>
        <v>1921</v>
      </c>
      <c r="E27" s="42">
        <v>681</v>
      </c>
      <c r="F27" s="80">
        <f t="shared" si="0"/>
        <v>0.3545028630921395</v>
      </c>
    </row>
    <row r="28" spans="1:6" s="17" customFormat="1" ht="12.75">
      <c r="A28" s="55" t="s">
        <v>91</v>
      </c>
      <c r="B28" s="42">
        <v>1482</v>
      </c>
      <c r="C28" s="42">
        <v>61</v>
      </c>
      <c r="D28" s="103">
        <f t="shared" si="1"/>
        <v>1543</v>
      </c>
      <c r="E28" s="42">
        <v>583</v>
      </c>
      <c r="F28" s="80">
        <f t="shared" si="0"/>
        <v>0.3778353856124433</v>
      </c>
    </row>
    <row r="29" spans="1:6" s="17" customFormat="1" ht="12.75">
      <c r="A29" s="55" t="s">
        <v>92</v>
      </c>
      <c r="B29" s="42">
        <v>1499</v>
      </c>
      <c r="C29" s="42">
        <v>31</v>
      </c>
      <c r="D29" s="103">
        <f t="shared" si="1"/>
        <v>1530</v>
      </c>
      <c r="E29" s="42">
        <v>455</v>
      </c>
      <c r="F29" s="80">
        <f t="shared" si="0"/>
        <v>0.2973856209150327</v>
      </c>
    </row>
    <row r="30" spans="1:6" s="17" customFormat="1" ht="12.75">
      <c r="A30" s="55" t="s">
        <v>93</v>
      </c>
      <c r="B30" s="42">
        <v>1000</v>
      </c>
      <c r="C30" s="42">
        <v>16</v>
      </c>
      <c r="D30" s="103">
        <f t="shared" si="1"/>
        <v>1016</v>
      </c>
      <c r="E30" s="42">
        <v>362</v>
      </c>
      <c r="F30" s="80">
        <f t="shared" si="0"/>
        <v>0.3562992125984252</v>
      </c>
    </row>
    <row r="31" spans="1:6" s="17" customFormat="1" ht="12.75">
      <c r="A31" s="55" t="s">
        <v>94</v>
      </c>
      <c r="B31" s="42">
        <v>712</v>
      </c>
      <c r="C31" s="42">
        <v>18</v>
      </c>
      <c r="D31" s="103">
        <f t="shared" si="1"/>
        <v>730</v>
      </c>
      <c r="E31" s="42">
        <v>291</v>
      </c>
      <c r="F31" s="80">
        <f t="shared" si="0"/>
        <v>0.39863013698630134</v>
      </c>
    </row>
    <row r="32" spans="1:6" s="17" customFormat="1" ht="12.75">
      <c r="A32" s="55" t="s">
        <v>95</v>
      </c>
      <c r="B32" s="42">
        <v>602</v>
      </c>
      <c r="C32" s="42">
        <v>16</v>
      </c>
      <c r="D32" s="103">
        <f t="shared" si="1"/>
        <v>618</v>
      </c>
      <c r="E32" s="42">
        <v>267</v>
      </c>
      <c r="F32" s="80">
        <f t="shared" si="0"/>
        <v>0.4320388349514563</v>
      </c>
    </row>
    <row r="33" spans="1:6" s="17" customFormat="1" ht="12.75">
      <c r="A33" s="55" t="s">
        <v>96</v>
      </c>
      <c r="B33" s="42">
        <v>1185</v>
      </c>
      <c r="C33" s="42">
        <v>34</v>
      </c>
      <c r="D33" s="103">
        <f t="shared" si="1"/>
        <v>1219</v>
      </c>
      <c r="E33" s="42">
        <v>497</v>
      </c>
      <c r="F33" s="80">
        <f t="shared" si="0"/>
        <v>0.4077112387202625</v>
      </c>
    </row>
    <row r="34" spans="1:6" s="17" customFormat="1" ht="12.75">
      <c r="A34" s="55" t="s">
        <v>97</v>
      </c>
      <c r="B34" s="42">
        <v>881</v>
      </c>
      <c r="C34" s="42">
        <v>20</v>
      </c>
      <c r="D34" s="103">
        <f t="shared" si="1"/>
        <v>901</v>
      </c>
      <c r="E34" s="42">
        <v>330</v>
      </c>
      <c r="F34" s="80">
        <f t="shared" si="0"/>
        <v>0.3662597114317425</v>
      </c>
    </row>
    <row r="35" spans="1:6" s="17" customFormat="1" ht="12.75">
      <c r="A35" s="55" t="s">
        <v>98</v>
      </c>
      <c r="B35" s="42">
        <v>1053</v>
      </c>
      <c r="C35" s="42">
        <v>36</v>
      </c>
      <c r="D35" s="103">
        <f t="shared" si="1"/>
        <v>1089</v>
      </c>
      <c r="E35" s="42">
        <v>399</v>
      </c>
      <c r="F35" s="80">
        <f t="shared" si="0"/>
        <v>0.36639118457300274</v>
      </c>
    </row>
    <row r="36" spans="1:6" s="17" customFormat="1" ht="12.75">
      <c r="A36" s="55" t="s">
        <v>99</v>
      </c>
      <c r="B36" s="42">
        <v>607</v>
      </c>
      <c r="C36" s="42">
        <v>13</v>
      </c>
      <c r="D36" s="103">
        <f t="shared" si="1"/>
        <v>620</v>
      </c>
      <c r="E36" s="42">
        <v>200</v>
      </c>
      <c r="F36" s="80">
        <f t="shared" si="0"/>
        <v>0.3225806451612903</v>
      </c>
    </row>
    <row r="37" spans="1:6" s="17" customFormat="1" ht="12.75">
      <c r="A37" s="55" t="s">
        <v>100</v>
      </c>
      <c r="B37" s="42">
        <v>1188</v>
      </c>
      <c r="C37" s="42">
        <v>28</v>
      </c>
      <c r="D37" s="103">
        <f t="shared" si="1"/>
        <v>1216</v>
      </c>
      <c r="E37" s="42">
        <v>427</v>
      </c>
      <c r="F37" s="80">
        <f t="shared" si="0"/>
        <v>0.3511513157894737</v>
      </c>
    </row>
    <row r="38" spans="1:6" s="17" customFormat="1" ht="12.75">
      <c r="A38" s="55" t="s">
        <v>101</v>
      </c>
      <c r="B38" s="42">
        <v>1935</v>
      </c>
      <c r="C38" s="42">
        <v>44</v>
      </c>
      <c r="D38" s="103">
        <f t="shared" si="1"/>
        <v>1979</v>
      </c>
      <c r="E38" s="42">
        <v>619</v>
      </c>
      <c r="F38" s="80">
        <f t="shared" si="0"/>
        <v>0.31278423446184944</v>
      </c>
    </row>
    <row r="39" spans="1:6" s="17" customFormat="1" ht="12.75">
      <c r="A39" s="55" t="s">
        <v>102</v>
      </c>
      <c r="B39" s="42">
        <v>2028</v>
      </c>
      <c r="C39" s="42">
        <v>48</v>
      </c>
      <c r="D39" s="103">
        <f t="shared" si="1"/>
        <v>2076</v>
      </c>
      <c r="E39" s="42">
        <v>567</v>
      </c>
      <c r="F39" s="80">
        <f t="shared" si="0"/>
        <v>0.273121387283237</v>
      </c>
    </row>
    <row r="40" spans="1:6" s="17" customFormat="1" ht="12.75">
      <c r="A40" s="55" t="s">
        <v>103</v>
      </c>
      <c r="B40" s="42">
        <v>2107</v>
      </c>
      <c r="C40" s="42">
        <v>63</v>
      </c>
      <c r="D40" s="103">
        <f t="shared" si="1"/>
        <v>2170</v>
      </c>
      <c r="E40" s="42">
        <v>769</v>
      </c>
      <c r="F40" s="80">
        <f t="shared" si="0"/>
        <v>0.3543778801843318</v>
      </c>
    </row>
    <row r="41" spans="1:6" s="17" customFormat="1" ht="12.75">
      <c r="A41" s="55" t="s">
        <v>104</v>
      </c>
      <c r="B41" s="42">
        <v>551</v>
      </c>
      <c r="C41" s="42">
        <v>7</v>
      </c>
      <c r="D41" s="103">
        <f t="shared" si="1"/>
        <v>558</v>
      </c>
      <c r="E41" s="42">
        <v>216</v>
      </c>
      <c r="F41" s="80">
        <f t="shared" si="0"/>
        <v>0.3870967741935484</v>
      </c>
    </row>
    <row r="42" spans="1:6" s="17" customFormat="1" ht="12.75">
      <c r="A42" s="55" t="s">
        <v>133</v>
      </c>
      <c r="B42" s="42">
        <v>359</v>
      </c>
      <c r="C42" s="42">
        <v>5</v>
      </c>
      <c r="D42" s="103">
        <f t="shared" si="1"/>
        <v>364</v>
      </c>
      <c r="E42" s="42">
        <v>112</v>
      </c>
      <c r="F42" s="80">
        <f t="shared" si="0"/>
        <v>0.3076923076923077</v>
      </c>
    </row>
    <row r="43" spans="1:6" s="17" customFormat="1" ht="12.75">
      <c r="A43" s="55" t="s">
        <v>156</v>
      </c>
      <c r="B43" s="42">
        <v>1314</v>
      </c>
      <c r="C43" s="42">
        <v>37</v>
      </c>
      <c r="D43" s="103">
        <f t="shared" si="1"/>
        <v>1351</v>
      </c>
      <c r="E43" s="42">
        <v>339</v>
      </c>
      <c r="F43" s="80">
        <f t="shared" si="0"/>
        <v>0.2509252405625463</v>
      </c>
    </row>
    <row r="44" spans="1:6" s="17" customFormat="1" ht="12.75">
      <c r="A44" s="55" t="s">
        <v>105</v>
      </c>
      <c r="B44" s="42">
        <v>889</v>
      </c>
      <c r="C44" s="42">
        <v>17</v>
      </c>
      <c r="D44" s="103">
        <f t="shared" si="1"/>
        <v>906</v>
      </c>
      <c r="E44" s="42">
        <v>291</v>
      </c>
      <c r="F44" s="80">
        <f t="shared" si="0"/>
        <v>0.3211920529801324</v>
      </c>
    </row>
    <row r="45" spans="1:6" s="17" customFormat="1" ht="12.75">
      <c r="A45" s="55" t="s">
        <v>106</v>
      </c>
      <c r="B45" s="42">
        <v>1408</v>
      </c>
      <c r="C45" s="42">
        <v>71</v>
      </c>
      <c r="D45" s="103">
        <f t="shared" si="1"/>
        <v>1479</v>
      </c>
      <c r="E45" s="42">
        <v>495</v>
      </c>
      <c r="F45" s="80">
        <f t="shared" si="0"/>
        <v>0.33468559837728196</v>
      </c>
    </row>
    <row r="46" spans="1:6" s="17" customFormat="1" ht="12.75">
      <c r="A46" s="55" t="s">
        <v>107</v>
      </c>
      <c r="B46" s="42">
        <v>1641</v>
      </c>
      <c r="C46" s="42">
        <v>34</v>
      </c>
      <c r="D46" s="103">
        <f t="shared" si="1"/>
        <v>1675</v>
      </c>
      <c r="E46" s="42">
        <v>467</v>
      </c>
      <c r="F46" s="80">
        <f t="shared" si="0"/>
        <v>0.27880597014925373</v>
      </c>
    </row>
    <row r="47" spans="1:6" s="17" customFormat="1" ht="12.75">
      <c r="A47" s="55" t="s">
        <v>108</v>
      </c>
      <c r="B47" s="42">
        <v>1788</v>
      </c>
      <c r="C47" s="42">
        <v>79</v>
      </c>
      <c r="D47" s="103">
        <f t="shared" si="1"/>
        <v>1867</v>
      </c>
      <c r="E47" s="42">
        <v>591</v>
      </c>
      <c r="F47" s="80">
        <f t="shared" si="0"/>
        <v>0.31655061596143547</v>
      </c>
    </row>
    <row r="48" spans="1:6" s="17" customFormat="1" ht="12.75">
      <c r="A48" s="55" t="s">
        <v>109</v>
      </c>
      <c r="B48" s="42">
        <v>1558</v>
      </c>
      <c r="C48" s="42">
        <v>38</v>
      </c>
      <c r="D48" s="103">
        <f t="shared" si="1"/>
        <v>1596</v>
      </c>
      <c r="E48" s="42">
        <v>433</v>
      </c>
      <c r="F48" s="80">
        <f t="shared" si="0"/>
        <v>0.27130325814536344</v>
      </c>
    </row>
    <row r="49" spans="1:6" s="17" customFormat="1" ht="12.75">
      <c r="A49" s="55" t="s">
        <v>110</v>
      </c>
      <c r="B49" s="42">
        <v>1255</v>
      </c>
      <c r="C49" s="42">
        <v>35</v>
      </c>
      <c r="D49" s="103">
        <f t="shared" si="1"/>
        <v>1290</v>
      </c>
      <c r="E49" s="42">
        <v>516</v>
      </c>
      <c r="F49" s="80">
        <f t="shared" si="0"/>
        <v>0.4</v>
      </c>
    </row>
    <row r="50" spans="1:6" s="17" customFormat="1" ht="12.75">
      <c r="A50" s="55" t="s">
        <v>111</v>
      </c>
      <c r="B50" s="42">
        <v>1166</v>
      </c>
      <c r="C50" s="42">
        <v>37</v>
      </c>
      <c r="D50" s="103">
        <f t="shared" si="1"/>
        <v>1203</v>
      </c>
      <c r="E50" s="42">
        <v>373</v>
      </c>
      <c r="F50" s="80">
        <f t="shared" si="0"/>
        <v>0.3100581878636742</v>
      </c>
    </row>
    <row r="51" spans="1:6" s="17" customFormat="1" ht="12.75">
      <c r="A51" s="55" t="s">
        <v>112</v>
      </c>
      <c r="B51" s="42">
        <v>1327</v>
      </c>
      <c r="C51" s="42">
        <v>56</v>
      </c>
      <c r="D51" s="103">
        <f t="shared" si="1"/>
        <v>1383</v>
      </c>
      <c r="E51" s="42">
        <v>367</v>
      </c>
      <c r="F51" s="80">
        <f t="shared" si="0"/>
        <v>0.2653651482284888</v>
      </c>
    </row>
    <row r="52" spans="1:6" s="17" customFormat="1" ht="12.75">
      <c r="A52" s="55" t="s">
        <v>113</v>
      </c>
      <c r="B52" s="42">
        <v>1329</v>
      </c>
      <c r="C52" s="42">
        <v>27</v>
      </c>
      <c r="D52" s="103">
        <f t="shared" si="1"/>
        <v>1356</v>
      </c>
      <c r="E52" s="42">
        <v>456</v>
      </c>
      <c r="F52" s="80">
        <f t="shared" si="0"/>
        <v>0.336283185840708</v>
      </c>
    </row>
    <row r="53" spans="1:6" s="17" customFormat="1" ht="12.75">
      <c r="A53" s="55" t="s">
        <v>114</v>
      </c>
      <c r="B53" s="42">
        <v>1488</v>
      </c>
      <c r="C53" s="42">
        <v>62</v>
      </c>
      <c r="D53" s="103">
        <f t="shared" si="1"/>
        <v>1550</v>
      </c>
      <c r="E53" s="42">
        <v>475</v>
      </c>
      <c r="F53" s="80">
        <f t="shared" si="0"/>
        <v>0.3064516129032258</v>
      </c>
    </row>
    <row r="54" spans="1:6" s="17" customFormat="1" ht="12.75">
      <c r="A54" s="55" t="s">
        <v>115</v>
      </c>
      <c r="B54" s="42">
        <v>1343</v>
      </c>
      <c r="C54" s="42">
        <v>35</v>
      </c>
      <c r="D54" s="103">
        <f t="shared" si="1"/>
        <v>1378</v>
      </c>
      <c r="E54" s="42">
        <v>426</v>
      </c>
      <c r="F54" s="80">
        <f t="shared" si="0"/>
        <v>0.30914368650217705</v>
      </c>
    </row>
    <row r="55" spans="1:6" s="17" customFormat="1" ht="12.75">
      <c r="A55" s="55" t="s">
        <v>116</v>
      </c>
      <c r="B55" s="42">
        <v>1304</v>
      </c>
      <c r="C55" s="42">
        <v>48</v>
      </c>
      <c r="D55" s="103">
        <f t="shared" si="1"/>
        <v>1352</v>
      </c>
      <c r="E55" s="42">
        <v>369</v>
      </c>
      <c r="F55" s="80">
        <f t="shared" si="0"/>
        <v>0.2729289940828402</v>
      </c>
    </row>
    <row r="56" spans="1:6" s="17" customFormat="1" ht="12.75">
      <c r="A56" s="55" t="s">
        <v>117</v>
      </c>
      <c r="B56" s="42">
        <v>1660</v>
      </c>
      <c r="C56" s="42">
        <v>30</v>
      </c>
      <c r="D56" s="103">
        <f t="shared" si="1"/>
        <v>1690</v>
      </c>
      <c r="E56" s="42">
        <v>530</v>
      </c>
      <c r="F56" s="80">
        <f t="shared" si="0"/>
        <v>0.3136094674556213</v>
      </c>
    </row>
    <row r="57" spans="1:6" s="17" customFormat="1" ht="12.75">
      <c r="A57" s="55" t="s">
        <v>118</v>
      </c>
      <c r="B57" s="42">
        <v>1275</v>
      </c>
      <c r="C57" s="42">
        <v>42</v>
      </c>
      <c r="D57" s="103">
        <f t="shared" si="1"/>
        <v>1317</v>
      </c>
      <c r="E57" s="42">
        <v>327</v>
      </c>
      <c r="F57" s="80">
        <f t="shared" si="0"/>
        <v>0.24829157175398633</v>
      </c>
    </row>
    <row r="58" spans="1:6" s="17" customFormat="1" ht="12.75">
      <c r="A58" s="55" t="s">
        <v>119</v>
      </c>
      <c r="B58" s="42">
        <v>1216</v>
      </c>
      <c r="C58" s="42">
        <v>30</v>
      </c>
      <c r="D58" s="103">
        <f t="shared" si="1"/>
        <v>1246</v>
      </c>
      <c r="E58" s="42">
        <v>380</v>
      </c>
      <c r="F58" s="80">
        <f t="shared" si="0"/>
        <v>0.30497592295345105</v>
      </c>
    </row>
    <row r="59" spans="1:6" s="17" customFormat="1" ht="12.75">
      <c r="A59" s="55" t="s">
        <v>120</v>
      </c>
      <c r="B59" s="42">
        <v>1108</v>
      </c>
      <c r="C59" s="42">
        <v>20</v>
      </c>
      <c r="D59" s="103">
        <f t="shared" si="1"/>
        <v>1128</v>
      </c>
      <c r="E59" s="42">
        <v>416</v>
      </c>
      <c r="F59" s="80">
        <f t="shared" si="0"/>
        <v>0.36879432624113473</v>
      </c>
    </row>
    <row r="60" spans="1:6" s="17" customFormat="1" ht="12.75">
      <c r="A60" s="55" t="s">
        <v>121</v>
      </c>
      <c r="B60" s="42">
        <v>1272</v>
      </c>
      <c r="C60" s="42">
        <v>33</v>
      </c>
      <c r="D60" s="103">
        <f t="shared" si="1"/>
        <v>1305</v>
      </c>
      <c r="E60" s="42">
        <v>503</v>
      </c>
      <c r="F60" s="80">
        <f t="shared" si="0"/>
        <v>0.3854406130268199</v>
      </c>
    </row>
    <row r="61" spans="1:6" s="17" customFormat="1" ht="12.75">
      <c r="A61" s="55" t="s">
        <v>122</v>
      </c>
      <c r="B61" s="42">
        <v>1444</v>
      </c>
      <c r="C61" s="42">
        <v>39</v>
      </c>
      <c r="D61" s="103">
        <f t="shared" si="1"/>
        <v>1483</v>
      </c>
      <c r="E61" s="42">
        <v>452</v>
      </c>
      <c r="F61" s="80">
        <f t="shared" si="0"/>
        <v>0.3047875927174646</v>
      </c>
    </row>
    <row r="62" spans="1:6" s="17" customFormat="1" ht="12.75">
      <c r="A62" s="55" t="s">
        <v>123</v>
      </c>
      <c r="B62" s="42">
        <v>1929</v>
      </c>
      <c r="C62" s="42">
        <v>116</v>
      </c>
      <c r="D62" s="103">
        <f t="shared" si="1"/>
        <v>2045</v>
      </c>
      <c r="E62" s="42">
        <v>730</v>
      </c>
      <c r="F62" s="80">
        <f t="shared" si="0"/>
        <v>0.3569682151589242</v>
      </c>
    </row>
    <row r="63" spans="1:6" s="17" customFormat="1" ht="12.75">
      <c r="A63" s="55" t="s">
        <v>124</v>
      </c>
      <c r="B63" s="42">
        <v>1383</v>
      </c>
      <c r="C63" s="42">
        <v>53</v>
      </c>
      <c r="D63" s="103">
        <f t="shared" si="1"/>
        <v>1436</v>
      </c>
      <c r="E63" s="42">
        <v>554</v>
      </c>
      <c r="F63" s="80">
        <f t="shared" si="0"/>
        <v>0.38579387186629527</v>
      </c>
    </row>
    <row r="64" spans="1:6" s="17" customFormat="1" ht="12.75">
      <c r="A64" s="55" t="s">
        <v>125</v>
      </c>
      <c r="B64" s="42">
        <v>1592</v>
      </c>
      <c r="C64" s="42">
        <v>49</v>
      </c>
      <c r="D64" s="103">
        <f t="shared" si="1"/>
        <v>1641</v>
      </c>
      <c r="E64" s="42">
        <v>426</v>
      </c>
      <c r="F64" s="80">
        <f t="shared" si="0"/>
        <v>0.2595978062157221</v>
      </c>
    </row>
    <row r="65" spans="1:6" s="17" customFormat="1" ht="12.75">
      <c r="A65" s="55" t="s">
        <v>126</v>
      </c>
      <c r="B65" s="42">
        <v>1446</v>
      </c>
      <c r="C65" s="42">
        <v>40</v>
      </c>
      <c r="D65" s="103">
        <f t="shared" si="1"/>
        <v>1486</v>
      </c>
      <c r="E65" s="42">
        <v>462</v>
      </c>
      <c r="F65" s="80">
        <f t="shared" si="0"/>
        <v>0.31090174966352624</v>
      </c>
    </row>
    <row r="66" spans="1:6" s="17" customFormat="1" ht="12.75">
      <c r="A66" s="55" t="s">
        <v>127</v>
      </c>
      <c r="B66" s="42">
        <v>1695</v>
      </c>
      <c r="C66" s="42">
        <v>48</v>
      </c>
      <c r="D66" s="103">
        <f t="shared" si="1"/>
        <v>1743</v>
      </c>
      <c r="E66" s="42">
        <v>489</v>
      </c>
      <c r="F66" s="80">
        <f t="shared" si="0"/>
        <v>0.28055077452667815</v>
      </c>
    </row>
    <row r="67" spans="1:6" s="17" customFormat="1" ht="12.75">
      <c r="A67" s="55" t="s">
        <v>128</v>
      </c>
      <c r="B67" s="42">
        <v>1619</v>
      </c>
      <c r="C67" s="42">
        <v>39</v>
      </c>
      <c r="D67" s="103">
        <f t="shared" si="1"/>
        <v>1658</v>
      </c>
      <c r="E67" s="42">
        <v>632</v>
      </c>
      <c r="F67" s="80">
        <f t="shared" si="0"/>
        <v>0.38118214716525933</v>
      </c>
    </row>
    <row r="68" spans="1:6" s="17" customFormat="1" ht="12.75">
      <c r="A68" s="55" t="s">
        <v>129</v>
      </c>
      <c r="B68" s="42">
        <v>1747</v>
      </c>
      <c r="C68" s="42">
        <v>127</v>
      </c>
      <c r="D68" s="103">
        <f t="shared" si="1"/>
        <v>1874</v>
      </c>
      <c r="E68" s="42">
        <v>615</v>
      </c>
      <c r="F68" s="80">
        <f t="shared" si="0"/>
        <v>0.3281750266808965</v>
      </c>
    </row>
    <row r="69" spans="1:6" s="17" customFormat="1" ht="12.75">
      <c r="A69" s="55" t="s">
        <v>130</v>
      </c>
      <c r="B69" s="42">
        <v>1843</v>
      </c>
      <c r="C69" s="42">
        <v>42</v>
      </c>
      <c r="D69" s="103">
        <f t="shared" si="1"/>
        <v>1885</v>
      </c>
      <c r="E69" s="42">
        <v>655</v>
      </c>
      <c r="F69" s="80">
        <f t="shared" si="0"/>
        <v>0.34748010610079577</v>
      </c>
    </row>
    <row r="70" spans="1:6" s="17" customFormat="1" ht="12.75">
      <c r="A70" s="68" t="s">
        <v>131</v>
      </c>
      <c r="B70" s="52">
        <v>1515</v>
      </c>
      <c r="C70" s="52">
        <v>42</v>
      </c>
      <c r="D70" s="103">
        <f t="shared" si="1"/>
        <v>1557</v>
      </c>
      <c r="E70" s="52">
        <v>459</v>
      </c>
      <c r="F70" s="81">
        <f t="shared" si="0"/>
        <v>0.2947976878612717</v>
      </c>
    </row>
    <row r="71" spans="1:6" s="18" customFormat="1" ht="12.75">
      <c r="A71" s="6" t="s">
        <v>0</v>
      </c>
      <c r="B71" s="34">
        <f>SUM(B7:B70)</f>
        <v>84827</v>
      </c>
      <c r="C71" s="34">
        <f>SUM(C7:C70)</f>
        <v>2313</v>
      </c>
      <c r="D71" s="34">
        <f>SUM(D7:D70)</f>
        <v>87140</v>
      </c>
      <c r="E71" s="34">
        <f>SUM(E7:E70)</f>
        <v>27268</v>
      </c>
      <c r="F71" s="78">
        <f>IF(E71&lt;&gt;0,E71/D71,"")</f>
        <v>0.312921735138857</v>
      </c>
    </row>
    <row r="73" spans="2:5" ht="12.75">
      <c r="B73" s="130" t="s">
        <v>162</v>
      </c>
      <c r="C73" s="130"/>
      <c r="D73" s="130"/>
      <c r="E73" s="104">
        <v>3417</v>
      </c>
    </row>
  </sheetData>
  <sheetProtection selectLockedCells="1"/>
  <mergeCells count="4">
    <mergeCell ref="B1:F1"/>
    <mergeCell ref="B2:F2"/>
    <mergeCell ref="B3:F3"/>
    <mergeCell ref="B73:D73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  <ignoredErrors>
    <ignoredError sqref="F7 D71 F8:F71" unlockedFormula="1"/>
    <ignoredError sqref="D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3">
      <selection activeCell="H43" sqref="H43"/>
    </sheetView>
  </sheetViews>
  <sheetFormatPr defaultColWidth="9.140625" defaultRowHeight="12.75"/>
  <cols>
    <col min="1" max="1" width="9.8515625" style="19" customWidth="1"/>
    <col min="2" max="5" width="8.7109375" style="43" customWidth="1"/>
    <col min="6" max="7" width="8.7109375" style="12" customWidth="1"/>
    <col min="8" max="16384" width="9.140625" style="12" customWidth="1"/>
  </cols>
  <sheetData>
    <row r="1" spans="1:7" ht="12.75">
      <c r="A1" s="13"/>
      <c r="B1" s="95"/>
      <c r="C1" s="96"/>
      <c r="D1" s="96"/>
      <c r="E1" s="96"/>
      <c r="F1" s="96"/>
      <c r="G1" s="69"/>
    </row>
    <row r="2" spans="1:7" ht="12.75">
      <c r="A2" s="14"/>
      <c r="B2" s="110" t="s">
        <v>43</v>
      </c>
      <c r="C2" s="111"/>
      <c r="D2" s="111"/>
      <c r="E2" s="111"/>
      <c r="F2" s="111"/>
      <c r="G2" s="112"/>
    </row>
    <row r="3" spans="1:7" ht="12.75">
      <c r="A3" s="39"/>
      <c r="B3" s="53" t="s">
        <v>23</v>
      </c>
      <c r="C3" s="131" t="s">
        <v>17</v>
      </c>
      <c r="D3" s="131"/>
      <c r="E3" s="131"/>
      <c r="F3" s="131" t="s">
        <v>18</v>
      </c>
      <c r="G3" s="131"/>
    </row>
    <row r="4" spans="1:7" ht="12.75">
      <c r="A4" s="40"/>
      <c r="B4" s="1" t="s">
        <v>4</v>
      </c>
      <c r="C4" s="1" t="s">
        <v>3</v>
      </c>
      <c r="D4" s="1" t="s">
        <v>4</v>
      </c>
      <c r="E4" s="1" t="s">
        <v>4</v>
      </c>
      <c r="F4" s="1" t="s">
        <v>3</v>
      </c>
      <c r="G4" s="1" t="s">
        <v>4</v>
      </c>
    </row>
    <row r="5" spans="1:7" ht="105" customHeight="1" thickBot="1">
      <c r="A5" s="44" t="s">
        <v>16</v>
      </c>
      <c r="B5" s="3" t="s">
        <v>138</v>
      </c>
      <c r="C5" s="3" t="s">
        <v>201</v>
      </c>
      <c r="D5" s="3" t="s">
        <v>139</v>
      </c>
      <c r="E5" s="3" t="s">
        <v>202</v>
      </c>
      <c r="F5" s="3" t="s">
        <v>203</v>
      </c>
      <c r="G5" s="3" t="s">
        <v>45</v>
      </c>
    </row>
    <row r="6" spans="1:7" ht="13.5" thickBot="1">
      <c r="A6" s="20"/>
      <c r="B6" s="22"/>
      <c r="C6" s="22"/>
      <c r="D6" s="22"/>
      <c r="E6" s="22"/>
      <c r="F6" s="22"/>
      <c r="G6" s="21"/>
    </row>
    <row r="7" spans="1:7" ht="12.75">
      <c r="A7" s="67" t="s">
        <v>71</v>
      </c>
      <c r="B7" s="25">
        <v>338</v>
      </c>
      <c r="C7" s="41">
        <v>38</v>
      </c>
      <c r="D7" s="25">
        <v>211</v>
      </c>
      <c r="E7" s="27">
        <v>144</v>
      </c>
      <c r="F7" s="41">
        <v>37</v>
      </c>
      <c r="G7" s="88">
        <v>317</v>
      </c>
    </row>
    <row r="8" spans="1:7" ht="12.75">
      <c r="A8" s="55" t="s">
        <v>72</v>
      </c>
      <c r="B8" s="28">
        <v>190</v>
      </c>
      <c r="C8" s="42">
        <v>15</v>
      </c>
      <c r="D8" s="28">
        <v>127</v>
      </c>
      <c r="E8" s="30">
        <v>68</v>
      </c>
      <c r="F8" s="42">
        <v>15</v>
      </c>
      <c r="G8" s="89">
        <v>174</v>
      </c>
    </row>
    <row r="9" spans="1:7" ht="12.75">
      <c r="A9" s="55" t="s">
        <v>73</v>
      </c>
      <c r="B9" s="28">
        <v>405</v>
      </c>
      <c r="C9" s="42">
        <v>60</v>
      </c>
      <c r="D9" s="28">
        <v>271</v>
      </c>
      <c r="E9" s="30">
        <v>149</v>
      </c>
      <c r="F9" s="52">
        <v>61</v>
      </c>
      <c r="G9" s="89">
        <v>409</v>
      </c>
    </row>
    <row r="10" spans="1:7" ht="12.75">
      <c r="A10" s="6" t="s">
        <v>0</v>
      </c>
      <c r="B10" s="34">
        <f aca="true" t="shared" si="0" ref="B10:G10">SUM(B7:B9)</f>
        <v>933</v>
      </c>
      <c r="C10" s="34">
        <f t="shared" si="0"/>
        <v>113</v>
      </c>
      <c r="D10" s="34">
        <f t="shared" si="0"/>
        <v>609</v>
      </c>
      <c r="E10" s="34">
        <f t="shared" si="0"/>
        <v>361</v>
      </c>
      <c r="F10" s="34">
        <f t="shared" si="0"/>
        <v>113</v>
      </c>
      <c r="G10" s="34">
        <f t="shared" si="0"/>
        <v>900</v>
      </c>
    </row>
    <row r="15" spans="1:7" ht="12.75">
      <c r="A15" s="13"/>
      <c r="B15" s="113"/>
      <c r="C15" s="114"/>
      <c r="D15" s="114"/>
      <c r="E15" s="114"/>
      <c r="F15" s="114"/>
      <c r="G15" s="115"/>
    </row>
    <row r="16" spans="1:7" ht="12.75">
      <c r="A16" s="14"/>
      <c r="B16" s="110" t="s">
        <v>46</v>
      </c>
      <c r="C16" s="111"/>
      <c r="D16" s="111"/>
      <c r="E16" s="111"/>
      <c r="F16" s="111"/>
      <c r="G16" s="112"/>
    </row>
    <row r="17" spans="1:7" ht="12.75">
      <c r="A17" s="39"/>
      <c r="B17" s="131" t="s">
        <v>23</v>
      </c>
      <c r="C17" s="131"/>
      <c r="D17" s="131" t="s">
        <v>17</v>
      </c>
      <c r="E17" s="131"/>
      <c r="F17" s="132" t="s">
        <v>18</v>
      </c>
      <c r="G17" s="133"/>
    </row>
    <row r="18" spans="1:7" ht="12.75">
      <c r="A18" s="40"/>
      <c r="B18" s="1" t="s">
        <v>3</v>
      </c>
      <c r="C18" s="1" t="s">
        <v>4</v>
      </c>
      <c r="D18" s="1" t="s">
        <v>3</v>
      </c>
      <c r="E18" s="1" t="s">
        <v>4</v>
      </c>
      <c r="F18" s="1" t="s">
        <v>3</v>
      </c>
      <c r="G18" s="1" t="s">
        <v>4</v>
      </c>
    </row>
    <row r="19" spans="1:7" ht="94.5" customHeight="1" thickBot="1">
      <c r="A19" s="44" t="s">
        <v>16</v>
      </c>
      <c r="B19" s="3" t="s">
        <v>204</v>
      </c>
      <c r="C19" s="3" t="s">
        <v>60</v>
      </c>
      <c r="D19" s="3" t="s">
        <v>205</v>
      </c>
      <c r="E19" s="3" t="s">
        <v>151</v>
      </c>
      <c r="F19" s="3" t="s">
        <v>287</v>
      </c>
      <c r="G19" s="3" t="s">
        <v>140</v>
      </c>
    </row>
    <row r="20" spans="1:7" ht="13.5" thickBot="1">
      <c r="A20" s="20"/>
      <c r="B20" s="22"/>
      <c r="C20" s="22"/>
      <c r="D20" s="22"/>
      <c r="E20" s="22"/>
      <c r="F20" s="22"/>
      <c r="G20" s="21"/>
    </row>
    <row r="21" spans="1:7" ht="12.75">
      <c r="A21" s="55" t="s">
        <v>74</v>
      </c>
      <c r="B21" s="41">
        <v>23</v>
      </c>
      <c r="C21" s="89">
        <v>56</v>
      </c>
      <c r="D21" s="46">
        <v>22</v>
      </c>
      <c r="E21" s="41">
        <v>54</v>
      </c>
      <c r="F21" s="41">
        <v>24</v>
      </c>
      <c r="G21" s="41">
        <v>53</v>
      </c>
    </row>
    <row r="22" spans="1:7" ht="12.75">
      <c r="A22" s="55" t="s">
        <v>75</v>
      </c>
      <c r="B22" s="42">
        <v>65</v>
      </c>
      <c r="C22" s="89">
        <v>227</v>
      </c>
      <c r="D22" s="47">
        <v>64</v>
      </c>
      <c r="E22" s="42">
        <v>222</v>
      </c>
      <c r="F22" s="42">
        <v>69</v>
      </c>
      <c r="G22" s="42">
        <v>222</v>
      </c>
    </row>
    <row r="23" spans="1:7" ht="12.75">
      <c r="A23" s="55" t="s">
        <v>76</v>
      </c>
      <c r="B23" s="42">
        <v>90</v>
      </c>
      <c r="C23" s="89">
        <v>244</v>
      </c>
      <c r="D23" s="47">
        <v>85</v>
      </c>
      <c r="E23" s="42">
        <v>237</v>
      </c>
      <c r="F23" s="42">
        <v>93</v>
      </c>
      <c r="G23" s="42">
        <v>237</v>
      </c>
    </row>
    <row r="24" spans="1:7" ht="12.75">
      <c r="A24" s="55" t="s">
        <v>77</v>
      </c>
      <c r="B24" s="42">
        <v>123</v>
      </c>
      <c r="C24" s="89">
        <v>208</v>
      </c>
      <c r="D24" s="47">
        <v>119</v>
      </c>
      <c r="E24" s="42">
        <v>196</v>
      </c>
      <c r="F24" s="42">
        <v>127</v>
      </c>
      <c r="G24" s="42">
        <v>201</v>
      </c>
    </row>
    <row r="25" spans="1:7" ht="12.75">
      <c r="A25" s="55" t="s">
        <v>78</v>
      </c>
      <c r="B25" s="42">
        <v>35</v>
      </c>
      <c r="C25" s="89">
        <v>69</v>
      </c>
      <c r="D25" s="47">
        <v>28</v>
      </c>
      <c r="E25" s="42">
        <v>66</v>
      </c>
      <c r="F25" s="42">
        <v>34</v>
      </c>
      <c r="G25" s="42">
        <v>68</v>
      </c>
    </row>
    <row r="26" spans="1:7" ht="12.75">
      <c r="A26" s="55" t="s">
        <v>79</v>
      </c>
      <c r="B26" s="42">
        <v>87</v>
      </c>
      <c r="C26" s="89">
        <v>251</v>
      </c>
      <c r="D26" s="47">
        <v>82</v>
      </c>
      <c r="E26" s="42">
        <v>241</v>
      </c>
      <c r="F26" s="42">
        <v>83</v>
      </c>
      <c r="G26" s="42">
        <v>242</v>
      </c>
    </row>
    <row r="27" spans="1:7" ht="12.75">
      <c r="A27" s="55" t="s">
        <v>80</v>
      </c>
      <c r="B27" s="42">
        <v>88</v>
      </c>
      <c r="C27" s="89">
        <v>314</v>
      </c>
      <c r="D27" s="47">
        <v>83</v>
      </c>
      <c r="E27" s="42">
        <v>315</v>
      </c>
      <c r="F27" s="42">
        <v>87</v>
      </c>
      <c r="G27" s="42">
        <v>309</v>
      </c>
    </row>
    <row r="28" spans="1:7" ht="12.75">
      <c r="A28" s="54" t="s">
        <v>81</v>
      </c>
      <c r="B28" s="42">
        <v>82</v>
      </c>
      <c r="C28" s="89">
        <v>265</v>
      </c>
      <c r="D28" s="47">
        <v>75</v>
      </c>
      <c r="E28" s="42">
        <v>255</v>
      </c>
      <c r="F28" s="42">
        <v>82</v>
      </c>
      <c r="G28" s="42">
        <v>252</v>
      </c>
    </row>
    <row r="29" spans="1:7" ht="12.75">
      <c r="A29" s="55" t="s">
        <v>82</v>
      </c>
      <c r="B29" s="42">
        <v>47</v>
      </c>
      <c r="C29" s="89">
        <v>161</v>
      </c>
      <c r="D29" s="47">
        <v>45</v>
      </c>
      <c r="E29" s="42">
        <v>152</v>
      </c>
      <c r="F29" s="42">
        <v>45</v>
      </c>
      <c r="G29" s="42">
        <v>154</v>
      </c>
    </row>
    <row r="30" spans="1:7" ht="12.75">
      <c r="A30" s="55" t="s">
        <v>83</v>
      </c>
      <c r="B30" s="42">
        <v>107</v>
      </c>
      <c r="C30" s="89">
        <v>445</v>
      </c>
      <c r="D30" s="47">
        <v>108</v>
      </c>
      <c r="E30" s="42">
        <v>432</v>
      </c>
      <c r="F30" s="42">
        <v>111</v>
      </c>
      <c r="G30" s="42">
        <v>436</v>
      </c>
    </row>
    <row r="31" spans="1:7" ht="12.75">
      <c r="A31" s="55" t="s">
        <v>84</v>
      </c>
      <c r="B31" s="42">
        <v>71</v>
      </c>
      <c r="C31" s="89">
        <v>184</v>
      </c>
      <c r="D31" s="47">
        <v>65</v>
      </c>
      <c r="E31" s="42">
        <v>180</v>
      </c>
      <c r="F31" s="42">
        <v>72</v>
      </c>
      <c r="G31" s="42">
        <v>179</v>
      </c>
    </row>
    <row r="32" spans="1:7" ht="12.75">
      <c r="A32" s="55" t="s">
        <v>85</v>
      </c>
      <c r="B32" s="42">
        <v>50</v>
      </c>
      <c r="C32" s="89">
        <v>136</v>
      </c>
      <c r="D32" s="47">
        <v>47</v>
      </c>
      <c r="E32" s="42">
        <v>140</v>
      </c>
      <c r="F32" s="42">
        <v>49</v>
      </c>
      <c r="G32" s="42">
        <v>135</v>
      </c>
    </row>
    <row r="33" spans="1:7" ht="12.75">
      <c r="A33" s="55" t="s">
        <v>86</v>
      </c>
      <c r="B33" s="42">
        <v>44</v>
      </c>
      <c r="C33" s="89">
        <v>131</v>
      </c>
      <c r="D33" s="47">
        <v>41</v>
      </c>
      <c r="E33" s="42">
        <v>130</v>
      </c>
      <c r="F33" s="42">
        <v>41</v>
      </c>
      <c r="G33" s="42">
        <v>130</v>
      </c>
    </row>
    <row r="34" spans="1:7" ht="12.75">
      <c r="A34" s="55" t="s">
        <v>132</v>
      </c>
      <c r="B34" s="52">
        <v>13</v>
      </c>
      <c r="C34" s="90">
        <v>90</v>
      </c>
      <c r="D34" s="56">
        <v>12</v>
      </c>
      <c r="E34" s="52">
        <v>85</v>
      </c>
      <c r="F34" s="52">
        <v>14</v>
      </c>
      <c r="G34" s="52">
        <v>89</v>
      </c>
    </row>
    <row r="35" spans="1:7" ht="12.75">
      <c r="A35" s="6" t="s">
        <v>0</v>
      </c>
      <c r="B35" s="34">
        <f aca="true" t="shared" si="1" ref="B35:G35">SUM(B21:B34)</f>
        <v>925</v>
      </c>
      <c r="C35" s="34">
        <f t="shared" si="1"/>
        <v>2781</v>
      </c>
      <c r="D35" s="34">
        <f t="shared" si="1"/>
        <v>876</v>
      </c>
      <c r="E35" s="34">
        <f t="shared" si="1"/>
        <v>2705</v>
      </c>
      <c r="F35" s="34">
        <f t="shared" si="1"/>
        <v>931</v>
      </c>
      <c r="G35" s="34">
        <f t="shared" si="1"/>
        <v>2707</v>
      </c>
    </row>
  </sheetData>
  <sheetProtection selectLockedCells="1"/>
  <mergeCells count="8">
    <mergeCell ref="B2:G2"/>
    <mergeCell ref="C3:E3"/>
    <mergeCell ref="F3:G3"/>
    <mergeCell ref="B17:C17"/>
    <mergeCell ref="D17:E17"/>
    <mergeCell ref="F17:G17"/>
    <mergeCell ref="B15:G15"/>
    <mergeCell ref="B16:G16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&amp;C&amp;"Helv,Bold"CANYON COUNTY RESULTS
PRIMARY ELECTION 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2018-05-21T17:22:39Z</cp:lastPrinted>
  <dcterms:created xsi:type="dcterms:W3CDTF">1998-04-10T16:02:13Z</dcterms:created>
  <dcterms:modified xsi:type="dcterms:W3CDTF">2018-06-04T15:28:11Z</dcterms:modified>
  <cp:category/>
  <cp:version/>
  <cp:contentType/>
  <cp:contentStatus/>
</cp:coreProperties>
</file>