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15795" tabRatio="599" activeTab="0"/>
  </bookViews>
  <sheets>
    <sheet name="US Rep &amp; Gov " sheetId="1" r:id="rId1"/>
    <sheet name=" Lt Gov" sheetId="2" r:id="rId2"/>
    <sheet name="Sec St - Sup Int " sheetId="3" r:id="rId3"/>
    <sheet name="St Jud &amp; Voting Stats" sheetId="4" r:id="rId4"/>
    <sheet name="Leg &amp; County" sheetId="5" r:id="rId5"/>
    <sheet name="Dist Jdg &amp; Precinct" sheetId="6" r:id="rId6"/>
  </sheets>
  <definedNames>
    <definedName name="_xlnm.Print_Titles" localSheetId="1">' Lt Gov'!$A:$A</definedName>
    <definedName name="_xlnm.Print_Titles" localSheetId="2">'Sec St - Sup Int '!$A:$A</definedName>
    <definedName name="_xlnm.Print_Titles" localSheetId="3">'St Jud &amp; Voting Stats'!$A:$A</definedName>
    <definedName name="_xlnm.Print_Titles" localSheetId="0">'US Rep &amp; Gov '!$A:$A</definedName>
  </definedNames>
  <calcPr fullCalcOnLoad="1"/>
</workbook>
</file>

<file path=xl/sharedStrings.xml><?xml version="1.0" encoding="utf-8"?>
<sst xmlns="http://schemas.openxmlformats.org/spreadsheetml/2006/main" count="228" uniqueCount="125">
  <si>
    <t>CO. TOTAL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</si>
  <si>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</si>
  <si>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</si>
  <si>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</si>
  <si>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</si>
  <si>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</si>
  <si>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</si>
  <si>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</si>
  <si>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</si>
  <si>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</si>
  <si>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</si>
  <si>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</si>
  <si>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</si>
  <si>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</si>
  <si>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</si>
  <si>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</si>
  <si>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</si>
  <si>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</si>
  <si>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APPELLATE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</si>
  <si>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</si>
  <si>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</si>
  <si>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</si>
  <si>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</si>
  <si>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</si>
  <si>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</si>
  <si>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</si>
  <si>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</si>
  <si>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</si>
  <si>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</si>
  <si>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</si>
  <si>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ASSESSOR</t>
  </si>
  <si>
    <t>Brad Little</t>
  </si>
  <si>
    <t>Lawrence Wasden</t>
  </si>
  <si>
    <t>Lawerence E. Denney</t>
  </si>
  <si>
    <t>Total # absentee ballots cast</t>
  </si>
  <si>
    <t>DISTRICT JUDGE</t>
  </si>
  <si>
    <t>UNITED STATES</t>
  </si>
  <si>
    <t>REPRESENTATIVE</t>
  </si>
  <si>
    <t>Bruce S. Bistline</t>
  </si>
  <si>
    <t>Sherri Ybarra</t>
  </si>
  <si>
    <t>DIST 1</t>
  </si>
  <si>
    <t>#1</t>
  </si>
  <si>
    <t>#2</t>
  </si>
  <si>
    <t>#3</t>
  </si>
  <si>
    <t>DISTRICT 2</t>
  </si>
  <si>
    <t>Mike Simpson</t>
  </si>
  <si>
    <t>LEGISLATIVE DIST 35</t>
  </si>
  <si>
    <t>Van Burtenshaw</t>
  </si>
  <si>
    <t>Annette Zweifel</t>
  </si>
  <si>
    <t>Carrie May</t>
  </si>
  <si>
    <t>Brenda Laird</t>
  </si>
  <si>
    <t>Judge Moeller</t>
  </si>
  <si>
    <t>Gregory W. Moeller</t>
  </si>
  <si>
    <t>Bruce L. Pickett</t>
  </si>
  <si>
    <t>Judge Simpson</t>
  </si>
  <si>
    <t>Judge Tingey</t>
  </si>
  <si>
    <t>Judge Watkins</t>
  </si>
  <si>
    <t>Dane H. Watkins Jr.</t>
  </si>
  <si>
    <t>DISTRICT #7</t>
  </si>
  <si>
    <t>CLERK OF</t>
  </si>
  <si>
    <t>THE DISTRICT</t>
  </si>
  <si>
    <t>COURT</t>
  </si>
  <si>
    <t>Peter Rickards</t>
  </si>
  <si>
    <t>Aaron Swisher</t>
  </si>
  <si>
    <t>LIEUTENANT GOVERNOR</t>
  </si>
  <si>
    <t>A J Balukoff</t>
  </si>
  <si>
    <t>Peter Dill</t>
  </si>
  <si>
    <t>Paulette Jordan</t>
  </si>
  <si>
    <t>Tommy Ahlquist</t>
  </si>
  <si>
    <t>Harley Delano Brown</t>
  </si>
  <si>
    <t>Dalton Ben Cannady</t>
  </si>
  <si>
    <t>Raul Labrador</t>
  </si>
  <si>
    <t>Lisa Marie</t>
  </si>
  <si>
    <t>Steve Pankey</t>
  </si>
  <si>
    <t>Kristin Collum</t>
  </si>
  <si>
    <t>Jim Fabe</t>
  </si>
  <si>
    <t>Marv Hagedorn</t>
  </si>
  <si>
    <t>Janice McGeachin</t>
  </si>
  <si>
    <t>Bob Nonini</t>
  </si>
  <si>
    <t>Kelley Packer</t>
  </si>
  <si>
    <t>Steve Yates</t>
  </si>
  <si>
    <t>Joseph J.P. Chastain</t>
  </si>
  <si>
    <t>Jill Humble</t>
  </si>
  <si>
    <t>Brandon Woolf</t>
  </si>
  <si>
    <t>Julie A. Ellsworth</t>
  </si>
  <si>
    <t xml:space="preserve">Tom Kealey </t>
  </si>
  <si>
    <t>Vicky J McIntyre</t>
  </si>
  <si>
    <t>Allen Humble</t>
  </si>
  <si>
    <t>Cindy Wilson</t>
  </si>
  <si>
    <t>Jeff Dillon</t>
  </si>
  <si>
    <t>G. Richard Bevan</t>
  </si>
  <si>
    <t>David W. Gratton</t>
  </si>
  <si>
    <t>Jessica M. Lorello</t>
  </si>
  <si>
    <t>Jud Miller</t>
  </si>
  <si>
    <t>Jerald Raymond</t>
  </si>
  <si>
    <t>Jerry L. Browne</t>
  </si>
  <si>
    <t>Rod Furniss</t>
  </si>
  <si>
    <t>Karey Hanks</t>
  </si>
  <si>
    <t>Nick Hillman</t>
  </si>
  <si>
    <t>DIST 3</t>
  </si>
  <si>
    <t>MaCoy Ward</t>
  </si>
  <si>
    <t>Dusty Shifflet</t>
  </si>
  <si>
    <t>Pamela Barrett</t>
  </si>
  <si>
    <t>Judge Pickett</t>
  </si>
  <si>
    <t>Darren B Simpson</t>
  </si>
  <si>
    <t>Joel E.Tingey</t>
  </si>
  <si>
    <t>PRECINCT COMMITTEEMAN</t>
  </si>
  <si>
    <t>PRECINCT</t>
  </si>
  <si>
    <t>PARTY</t>
  </si>
  <si>
    <t>CANDIDATE NAME</t>
  </si>
  <si>
    <t>VOTES RECEIVED</t>
  </si>
  <si>
    <t>Daniel H. Davis</t>
  </si>
  <si>
    <t>Rep</t>
  </si>
  <si>
    <t>Dem</t>
  </si>
  <si>
    <t>Stoddard</t>
  </si>
  <si>
    <t>Bonnie</t>
  </si>
  <si>
    <t>Brion</t>
  </si>
  <si>
    <t>Egan</t>
  </si>
  <si>
    <t>Carolyn</t>
  </si>
  <si>
    <t>Rhodes Shenton</t>
  </si>
  <si>
    <t>COUNTY TREASURER</t>
  </si>
  <si>
    <t>COUNTY CORONER</t>
  </si>
  <si>
    <t>COUNTY COMMISSIONERS</t>
  </si>
  <si>
    <t>CERTIFIED WRITE IN - William Clay Roselle</t>
  </si>
  <si>
    <t>CERTIFIED WRITE IN - M. Allene Frederiksen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</si>
</sst>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6" xfId="0" applyNumberFormat="1" applyFont="1" applyFill="1" applyBorder="1" applyAlignment="1" applyProtection="1">
      <alignment horizontal="left"/>
      <protection/>
    </xf>
    <xf numFmtId="3" fontId="6" fillId="33" borderId="17" xfId="0" applyNumberFormat="1" applyFont="1" applyFill="1" applyBorder="1" applyAlignment="1" applyProtection="1">
      <alignment/>
      <protection/>
    </xf>
    <xf numFmtId="3" fontId="6" fillId="33" borderId="18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9" xfId="0" applyNumberFormat="1" applyFont="1" applyBorder="1" applyAlignment="1" applyProtection="1">
      <alignment horizontal="center"/>
      <protection locked="0"/>
    </xf>
    <xf numFmtId="3" fontId="6" fillId="0" borderId="20" xfId="0" applyNumberFormat="1" applyFont="1" applyBorder="1" applyAlignment="1" applyProtection="1">
      <alignment horizontal="center"/>
      <protection locked="0"/>
    </xf>
    <xf numFmtId="164" fontId="6" fillId="0" borderId="21" xfId="0" applyNumberFormat="1" applyFont="1" applyFill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4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9" fillId="33" borderId="32" xfId="0" applyNumberFormat="1" applyFont="1" applyFill="1" applyBorder="1" applyAlignment="1" applyProtection="1">
      <alignment/>
      <protection/>
    </xf>
    <xf numFmtId="0" fontId="7" fillId="0" borderId="33" xfId="0" applyFont="1" applyFill="1" applyBorder="1" applyAlignment="1" applyProtection="1">
      <alignment horizontal="center"/>
      <protection/>
    </xf>
    <xf numFmtId="3" fontId="9" fillId="33" borderId="17" xfId="0" applyNumberFormat="1" applyFont="1" applyFill="1" applyBorder="1" applyAlignment="1" applyProtection="1">
      <alignment/>
      <protection/>
    </xf>
    <xf numFmtId="3" fontId="9" fillId="33" borderId="18" xfId="0" applyNumberFormat="1" applyFont="1" applyFill="1" applyBorder="1" applyAlignment="1" applyProtection="1">
      <alignment/>
      <protection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3" fontId="6" fillId="0" borderId="23" xfId="0" applyNumberFormat="1" applyFont="1" applyFill="1" applyBorder="1" applyAlignment="1" applyProtection="1">
      <alignment horizontal="left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center"/>
      <protection/>
    </xf>
    <xf numFmtId="3" fontId="6" fillId="33" borderId="16" xfId="0" applyNumberFormat="1" applyFont="1" applyFill="1" applyBorder="1" applyAlignment="1" applyProtection="1">
      <alignment/>
      <protection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left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6" fillId="0" borderId="0" xfId="0" applyFont="1" applyFill="1" applyBorder="1" applyAlignment="1" applyProtection="1">
      <alignment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0" fontId="6" fillId="0" borderId="48" xfId="0" applyFont="1" applyFill="1" applyBorder="1" applyAlignment="1" applyProtection="1">
      <alignment horizontal="center"/>
      <protection locked="0"/>
    </xf>
    <xf numFmtId="3" fontId="6" fillId="0" borderId="36" xfId="0" applyNumberFormat="1" applyFont="1" applyFill="1" applyBorder="1" applyAlignment="1" applyProtection="1">
      <alignment horizontal="center"/>
      <protection locked="0"/>
    </xf>
    <xf numFmtId="3" fontId="6" fillId="0" borderId="42" xfId="0" applyNumberFormat="1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/>
    </xf>
    <xf numFmtId="3" fontId="6" fillId="0" borderId="45" xfId="0" applyNumberFormat="1" applyFont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6" fillId="0" borderId="57" xfId="0" applyFont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0" fontId="6" fillId="0" borderId="51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 quotePrefix="1">
      <alignment horizontal="left"/>
      <protection/>
    </xf>
    <xf numFmtId="0" fontId="6" fillId="0" borderId="19" xfId="0" applyFont="1" applyFill="1" applyBorder="1" applyAlignment="1" applyProtection="1">
      <alignment/>
      <protection/>
    </xf>
    <xf numFmtId="0" fontId="7" fillId="0" borderId="45" xfId="0" applyFont="1" applyFill="1" applyBorder="1" applyAlignment="1" applyProtection="1">
      <alignment/>
      <protection/>
    </xf>
    <xf numFmtId="0" fontId="7" fillId="0" borderId="45" xfId="0" applyFont="1" applyFill="1" applyBorder="1" applyAlignment="1" applyProtection="1">
      <alignment horizontal="left"/>
      <protection/>
    </xf>
    <xf numFmtId="0" fontId="6" fillId="0" borderId="45" xfId="0" applyFont="1" applyFill="1" applyBorder="1" applyAlignment="1" applyProtection="1">
      <alignment/>
      <protection/>
    </xf>
    <xf numFmtId="0" fontId="7" fillId="0" borderId="54" xfId="0" applyFont="1" applyFill="1" applyBorder="1" applyAlignment="1" applyProtection="1">
      <alignment horizontal="left"/>
      <protection/>
    </xf>
    <xf numFmtId="0" fontId="6" fillId="0" borderId="54" xfId="0" applyFont="1" applyFill="1" applyBorder="1" applyAlignment="1" applyProtection="1">
      <alignment/>
      <protection/>
    </xf>
    <xf numFmtId="0" fontId="7" fillId="0" borderId="25" xfId="0" applyFont="1" applyFill="1" applyBorder="1" applyAlignment="1" applyProtection="1">
      <alignment horizontal="center" wrapText="1"/>
      <protection/>
    </xf>
    <xf numFmtId="0" fontId="10" fillId="0" borderId="45" xfId="0" applyFont="1" applyFill="1" applyBorder="1" applyAlignment="1" applyProtection="1">
      <alignment/>
      <protection/>
    </xf>
    <xf numFmtId="3" fontId="7" fillId="33" borderId="17" xfId="0" applyNumberFormat="1" applyFont="1" applyFill="1" applyBorder="1" applyAlignment="1" applyProtection="1">
      <alignment horizontal="left"/>
      <protection/>
    </xf>
    <xf numFmtId="0" fontId="10" fillId="0" borderId="24" xfId="0" applyFont="1" applyFill="1" applyBorder="1" applyAlignment="1" applyProtection="1">
      <alignment horizontal="center" vertical="center" textRotation="90" wrapText="1"/>
      <protection/>
    </xf>
    <xf numFmtId="1" fontId="10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0" fontId="44" fillId="0" borderId="11" xfId="0" applyFont="1" applyFill="1" applyBorder="1" applyAlignment="1" applyProtection="1">
      <alignment horizontal="center"/>
      <protection locked="0"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6" fillId="0" borderId="39" xfId="0" applyFont="1" applyBorder="1" applyAlignment="1" applyProtection="1">
      <alignment horizontal="center"/>
      <protection/>
    </xf>
    <xf numFmtId="0" fontId="6" fillId="0" borderId="59" xfId="0" applyFont="1" applyBorder="1" applyAlignment="1" applyProtection="1">
      <alignment horizontal="center"/>
      <protection/>
    </xf>
    <xf numFmtId="0" fontId="6" fillId="0" borderId="57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59" xfId="0" applyFont="1" applyFill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7" fillId="0" borderId="59" xfId="0" applyFont="1" applyBorder="1" applyAlignment="1" applyProtection="1">
      <alignment horizontal="center"/>
      <protection/>
    </xf>
    <xf numFmtId="0" fontId="7" fillId="0" borderId="57" xfId="0" applyFont="1" applyBorder="1" applyAlignment="1" applyProtection="1">
      <alignment horizontal="center"/>
      <protection/>
    </xf>
    <xf numFmtId="0" fontId="7" fillId="0" borderId="57" xfId="0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center"/>
      <protection/>
    </xf>
    <xf numFmtId="0" fontId="6" fillId="0" borderId="56" xfId="0" applyFont="1" applyFill="1" applyBorder="1" applyAlignment="1" applyProtection="1">
      <alignment horizontal="center"/>
      <protection/>
    </xf>
    <xf numFmtId="0" fontId="6" fillId="0" borderId="51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59" xfId="0" applyFont="1" applyFill="1" applyBorder="1" applyAlignment="1" applyProtection="1">
      <alignment horizontal="center"/>
      <protection/>
    </xf>
    <xf numFmtId="0" fontId="6" fillId="0" borderId="5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59" xfId="0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0" fontId="7" fillId="0" borderId="51" xfId="0" applyFont="1" applyFill="1" applyBorder="1" applyAlignment="1" applyProtection="1">
      <alignment horizontal="center" vertical="center"/>
      <protection/>
    </xf>
    <xf numFmtId="0" fontId="7" fillId="0" borderId="60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58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90" zoomScaleNormal="90" zoomScaleSheetLayoutView="100" workbookViewId="0" topLeftCell="A1">
      <selection activeCell="A1" sqref="A1"/>
    </sheetView>
  </sheetViews>
  <sheetFormatPr defaultColWidth="9.140625" defaultRowHeight="12.75"/>
  <cols>
    <col min="1" max="1" width="17.28125" style="17" bestFit="1" customWidth="1"/>
    <col min="2" max="4" width="8.57421875" style="37" customWidth="1"/>
    <col min="5" max="6" width="8.57421875" style="11" customWidth="1"/>
    <col min="7" max="16384" width="9.140625" style="11" customWidth="1"/>
  </cols>
  <sheetData>
    <row r="1" spans="1:4" ht="12.75">
      <c r="A1" s="25"/>
      <c r="B1" s="115" t="s">
        <v>36</v>
      </c>
      <c r="C1" s="115"/>
      <c r="D1" s="115"/>
    </row>
    <row r="2" spans="1:4" s="27" customFormat="1" ht="12.75">
      <c r="A2" s="26"/>
      <c r="B2" s="116" t="s">
        <v>37</v>
      </c>
      <c r="C2" s="117"/>
      <c r="D2" s="118"/>
    </row>
    <row r="3" spans="1:4" s="27" customFormat="1" ht="12.75">
      <c r="A3" s="28"/>
      <c r="B3" s="109" t="s">
        <v>44</v>
      </c>
      <c r="C3" s="110"/>
      <c r="D3" s="111"/>
    </row>
    <row r="4" spans="1:4" ht="13.5" customHeight="1">
      <c r="A4" s="29"/>
      <c r="B4" s="2" t="s">
        <v>2</v>
      </c>
      <c r="C4" s="2" t="s">
        <v>2</v>
      </c>
      <c r="D4" s="2" t="s">
        <v>3</v>
      </c>
    </row>
    <row r="5" spans="1:4" s="12" customFormat="1" ht="87.75" customHeight="1" thickBot="1">
      <c r="A5" s="30" t="s">
        <v>15</v>
      </c>
      <c r="B5" s="6" t="s">
        <v>62</v>
      </c>
      <c r="C5" s="6" t="s">
        <v>63</v>
      </c>
      <c r="D5" s="6" t="s">
        <v>45</v>
      </c>
    </row>
    <row r="6" spans="1:4" s="16" customFormat="1" ht="13.5" thickBot="1">
      <c r="A6" s="13"/>
      <c r="B6" s="14"/>
      <c r="C6" s="14"/>
      <c r="D6" s="15"/>
    </row>
    <row r="7" spans="1:4" s="16" customFormat="1" ht="12.75">
      <c r="A7" s="1" t="s">
        <v>41</v>
      </c>
      <c r="B7" s="31">
        <v>1</v>
      </c>
      <c r="C7" s="45">
        <v>4</v>
      </c>
      <c r="D7" s="20">
        <v>72</v>
      </c>
    </row>
    <row r="8" spans="1:4" s="16" customFormat="1" ht="12.75">
      <c r="A8" s="1" t="s">
        <v>42</v>
      </c>
      <c r="B8" s="33">
        <v>1</v>
      </c>
      <c r="C8" s="46">
        <v>2</v>
      </c>
      <c r="D8" s="24">
        <v>52</v>
      </c>
    </row>
    <row r="9" spans="1:4" s="16" customFormat="1" ht="12.75">
      <c r="A9" s="1" t="s">
        <v>43</v>
      </c>
      <c r="B9" s="33">
        <v>2</v>
      </c>
      <c r="C9" s="46">
        <v>2</v>
      </c>
      <c r="D9" s="24">
        <v>48</v>
      </c>
    </row>
    <row r="10" spans="1:4" ht="12.75">
      <c r="A10" s="7" t="s">
        <v>0</v>
      </c>
      <c r="B10" s="18">
        <f>SUM(B7:B9)</f>
        <v>4</v>
      </c>
      <c r="C10" s="18">
        <f>SUM(C7:C9)</f>
        <v>8</v>
      </c>
      <c r="D10" s="18">
        <f>SUM(D7:D9)</f>
        <v>172</v>
      </c>
    </row>
    <row r="11" spans="1:4" ht="12.75">
      <c r="A11" s="36"/>
      <c r="B11" s="51"/>
      <c r="C11" s="51"/>
      <c r="D11" s="51"/>
    </row>
    <row r="15" spans="1:11" ht="12.75">
      <c r="A15" s="25"/>
      <c r="B15" s="112"/>
      <c r="C15" s="113"/>
      <c r="D15" s="113"/>
      <c r="E15" s="113"/>
      <c r="F15" s="113"/>
      <c r="G15" s="113"/>
      <c r="H15" s="113"/>
      <c r="I15" s="113"/>
      <c r="J15" s="113"/>
      <c r="K15" s="114"/>
    </row>
    <row r="16" spans="1:11" ht="12.75">
      <c r="A16" s="28"/>
      <c r="B16" s="109" t="s">
        <v>1</v>
      </c>
      <c r="C16" s="110"/>
      <c r="D16" s="110"/>
      <c r="E16" s="110"/>
      <c r="F16" s="110"/>
      <c r="G16" s="110"/>
      <c r="H16" s="110"/>
      <c r="I16" s="110"/>
      <c r="J16" s="110"/>
      <c r="K16" s="111"/>
    </row>
    <row r="17" spans="1:11" ht="12.75">
      <c r="A17" s="29"/>
      <c r="B17" s="2" t="s">
        <v>2</v>
      </c>
      <c r="C17" s="2" t="s">
        <v>2</v>
      </c>
      <c r="D17" s="2" t="s">
        <v>2</v>
      </c>
      <c r="E17" s="2" t="s">
        <v>3</v>
      </c>
      <c r="F17" s="2" t="s">
        <v>3</v>
      </c>
      <c r="G17" s="2" t="s">
        <v>3</v>
      </c>
      <c r="H17" s="2" t="s">
        <v>3</v>
      </c>
      <c r="I17" s="2" t="s">
        <v>3</v>
      </c>
      <c r="J17" s="2" t="s">
        <v>3</v>
      </c>
      <c r="K17" s="2" t="s">
        <v>3</v>
      </c>
    </row>
    <row r="18" spans="1:11" ht="89.25" customHeight="1" thickBot="1">
      <c r="A18" s="30" t="s">
        <v>15</v>
      </c>
      <c r="B18" s="6" t="s">
        <v>65</v>
      </c>
      <c r="C18" s="6" t="s">
        <v>66</v>
      </c>
      <c r="D18" s="6" t="s">
        <v>67</v>
      </c>
      <c r="E18" s="6" t="s">
        <v>68</v>
      </c>
      <c r="F18" s="6" t="s">
        <v>69</v>
      </c>
      <c r="G18" s="6" t="s">
        <v>70</v>
      </c>
      <c r="H18" s="6" t="s">
        <v>71</v>
      </c>
      <c r="I18" s="6" t="s">
        <v>31</v>
      </c>
      <c r="J18" s="6" t="s">
        <v>72</v>
      </c>
      <c r="K18" s="6" t="s">
        <v>73</v>
      </c>
    </row>
    <row r="19" spans="1:11" ht="13.5" thickBot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5"/>
    </row>
    <row r="20" spans="1:11" ht="12.75">
      <c r="A20" s="1" t="s">
        <v>41</v>
      </c>
      <c r="B20" s="31">
        <v>1</v>
      </c>
      <c r="C20" s="32">
        <v>0</v>
      </c>
      <c r="D20" s="45">
        <v>4</v>
      </c>
      <c r="E20" s="45">
        <v>23</v>
      </c>
      <c r="F20" s="32">
        <v>1</v>
      </c>
      <c r="G20" s="32">
        <v>0</v>
      </c>
      <c r="H20" s="32">
        <v>15</v>
      </c>
      <c r="I20" s="32">
        <v>38</v>
      </c>
      <c r="J20" s="32">
        <v>3</v>
      </c>
      <c r="K20" s="47">
        <v>0</v>
      </c>
    </row>
    <row r="21" spans="1:11" ht="12.75">
      <c r="A21" s="1" t="s">
        <v>42</v>
      </c>
      <c r="B21" s="33">
        <v>1</v>
      </c>
      <c r="C21" s="34">
        <v>0</v>
      </c>
      <c r="D21" s="46">
        <v>4</v>
      </c>
      <c r="E21" s="46">
        <v>12</v>
      </c>
      <c r="F21" s="34">
        <v>0</v>
      </c>
      <c r="G21" s="34">
        <v>0</v>
      </c>
      <c r="H21" s="34">
        <v>11</v>
      </c>
      <c r="I21" s="34">
        <v>40</v>
      </c>
      <c r="J21" s="34">
        <v>4</v>
      </c>
      <c r="K21" s="48">
        <v>1</v>
      </c>
    </row>
    <row r="22" spans="1:11" ht="12.75">
      <c r="A22" s="1" t="s">
        <v>43</v>
      </c>
      <c r="B22" s="33">
        <v>2</v>
      </c>
      <c r="C22" s="79">
        <v>0</v>
      </c>
      <c r="D22" s="46">
        <v>1</v>
      </c>
      <c r="E22" s="46">
        <v>11</v>
      </c>
      <c r="F22" s="34">
        <v>0</v>
      </c>
      <c r="G22" s="79">
        <v>1</v>
      </c>
      <c r="H22" s="79">
        <v>21</v>
      </c>
      <c r="I22" s="79">
        <v>21</v>
      </c>
      <c r="J22" s="79">
        <v>0</v>
      </c>
      <c r="K22" s="48">
        <v>2</v>
      </c>
    </row>
    <row r="23" spans="1:11" ht="12.75">
      <c r="A23" s="7" t="s">
        <v>0</v>
      </c>
      <c r="B23" s="18">
        <f aca="true" t="shared" si="0" ref="B23:K23">SUM(B20:B22)</f>
        <v>4</v>
      </c>
      <c r="C23" s="18">
        <f t="shared" si="0"/>
        <v>0</v>
      </c>
      <c r="D23" s="18">
        <f t="shared" si="0"/>
        <v>9</v>
      </c>
      <c r="E23" s="18">
        <f t="shared" si="0"/>
        <v>46</v>
      </c>
      <c r="F23" s="18">
        <f t="shared" si="0"/>
        <v>1</v>
      </c>
      <c r="G23" s="18">
        <f t="shared" si="0"/>
        <v>1</v>
      </c>
      <c r="H23" s="18">
        <f t="shared" si="0"/>
        <v>47</v>
      </c>
      <c r="I23" s="18">
        <f t="shared" si="0"/>
        <v>99</v>
      </c>
      <c r="J23" s="18">
        <f t="shared" si="0"/>
        <v>7</v>
      </c>
      <c r="K23" s="18">
        <f t="shared" si="0"/>
        <v>3</v>
      </c>
    </row>
  </sheetData>
  <sheetProtection selectLockedCells="1"/>
  <mergeCells count="5">
    <mergeCell ref="B3:D3"/>
    <mergeCell ref="B16:K16"/>
    <mergeCell ref="B15:K15"/>
    <mergeCell ref="B1:D1"/>
    <mergeCell ref="B2:D2"/>
  </mergeCells>
  <printOptions horizontalCentered="1"/>
  <pageMargins left="1" right="0.5" top="1" bottom="0.5" header="0.5" footer="0.3"/>
  <pageSetup horizontalDpi="600" verticalDpi="600" orientation="landscape" pageOrder="overThenDown" r:id="rId1"/>
  <headerFooter alignWithMargins="0">
    <oddHeader>&amp;C&amp;"Helv,Bold"CLARK COUNTY RESULTS
PRIMARY ELECTION    MAY 15,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workbookViewId="0" topLeftCell="A1">
      <selection activeCell="C14" sqref="C14"/>
    </sheetView>
  </sheetViews>
  <sheetFormatPr defaultColWidth="9.140625" defaultRowHeight="12.75"/>
  <cols>
    <col min="1" max="1" width="17.28125" style="17" bestFit="1" customWidth="1"/>
    <col min="2" max="4" width="8.57421875" style="37" customWidth="1"/>
    <col min="5" max="6" width="8.57421875" style="11" customWidth="1"/>
    <col min="7" max="16384" width="9.140625" style="11" customWidth="1"/>
  </cols>
  <sheetData>
    <row r="1" spans="1:8" ht="12.75">
      <c r="A1" s="25"/>
      <c r="B1" s="112"/>
      <c r="C1" s="113"/>
      <c r="D1" s="113"/>
      <c r="E1" s="113"/>
      <c r="F1" s="113"/>
      <c r="G1" s="113"/>
      <c r="H1" s="114"/>
    </row>
    <row r="2" spans="1:8" ht="12.75">
      <c r="A2" s="28"/>
      <c r="B2" s="109" t="s">
        <v>64</v>
      </c>
      <c r="C2" s="110"/>
      <c r="D2" s="110"/>
      <c r="E2" s="110"/>
      <c r="F2" s="110"/>
      <c r="G2" s="110"/>
      <c r="H2" s="111"/>
    </row>
    <row r="3" spans="1:8" ht="12.75">
      <c r="A3" s="29"/>
      <c r="B3" s="2" t="s">
        <v>2</v>
      </c>
      <c r="C3" s="2" t="s">
        <v>2</v>
      </c>
      <c r="D3" s="2" t="s">
        <v>3</v>
      </c>
      <c r="E3" s="2" t="s">
        <v>3</v>
      </c>
      <c r="F3" s="2" t="s">
        <v>3</v>
      </c>
      <c r="G3" s="2" t="s">
        <v>3</v>
      </c>
      <c r="H3" s="2" t="s">
        <v>3</v>
      </c>
    </row>
    <row r="4" spans="1:8" ht="91.5" customHeight="1" thickBot="1">
      <c r="A4" s="30" t="s">
        <v>15</v>
      </c>
      <c r="B4" s="6" t="s">
        <v>74</v>
      </c>
      <c r="C4" s="6" t="s">
        <v>75</v>
      </c>
      <c r="D4" s="6" t="s">
        <v>76</v>
      </c>
      <c r="E4" s="6" t="s">
        <v>77</v>
      </c>
      <c r="F4" s="6" t="s">
        <v>78</v>
      </c>
      <c r="G4" s="6" t="s">
        <v>79</v>
      </c>
      <c r="H4" s="6" t="s">
        <v>80</v>
      </c>
    </row>
    <row r="5" spans="1:8" ht="13.5" thickBot="1">
      <c r="A5" s="13"/>
      <c r="B5" s="14"/>
      <c r="C5" s="14"/>
      <c r="D5" s="14"/>
      <c r="E5" s="14"/>
      <c r="F5" s="14"/>
      <c r="G5" s="14"/>
      <c r="H5" s="15"/>
    </row>
    <row r="6" spans="1:8" ht="12.75">
      <c r="A6" s="1" t="s">
        <v>41</v>
      </c>
      <c r="B6" s="31">
        <v>2</v>
      </c>
      <c r="C6" s="32">
        <v>2</v>
      </c>
      <c r="D6" s="45">
        <v>4</v>
      </c>
      <c r="E6" s="45">
        <v>15</v>
      </c>
      <c r="F6" s="32">
        <v>11</v>
      </c>
      <c r="G6" s="32">
        <v>14</v>
      </c>
      <c r="H6" s="47">
        <v>28</v>
      </c>
    </row>
    <row r="7" spans="1:8" ht="12.75">
      <c r="A7" s="1" t="s">
        <v>42</v>
      </c>
      <c r="B7" s="33">
        <v>2</v>
      </c>
      <c r="C7" s="34">
        <v>0</v>
      </c>
      <c r="D7" s="46">
        <v>4</v>
      </c>
      <c r="E7" s="46">
        <v>18</v>
      </c>
      <c r="F7" s="34">
        <v>6</v>
      </c>
      <c r="G7" s="34">
        <v>9</v>
      </c>
      <c r="H7" s="48">
        <v>21</v>
      </c>
    </row>
    <row r="8" spans="1:8" ht="12.75">
      <c r="A8" s="1" t="s">
        <v>43</v>
      </c>
      <c r="B8" s="66">
        <v>4</v>
      </c>
      <c r="C8" s="79">
        <v>0</v>
      </c>
      <c r="D8" s="78">
        <v>4</v>
      </c>
      <c r="E8" s="78">
        <v>15</v>
      </c>
      <c r="F8" s="79">
        <v>4</v>
      </c>
      <c r="G8" s="79">
        <v>9</v>
      </c>
      <c r="H8" s="80">
        <v>19</v>
      </c>
    </row>
    <row r="9" spans="1:8" ht="12.75">
      <c r="A9" s="7" t="s">
        <v>0</v>
      </c>
      <c r="B9" s="18">
        <f aca="true" t="shared" si="0" ref="B9:H9">SUM(B6:B8)</f>
        <v>8</v>
      </c>
      <c r="C9" s="18">
        <f t="shared" si="0"/>
        <v>2</v>
      </c>
      <c r="D9" s="18">
        <f t="shared" si="0"/>
        <v>12</v>
      </c>
      <c r="E9" s="18">
        <f t="shared" si="0"/>
        <v>48</v>
      </c>
      <c r="F9" s="18">
        <f t="shared" si="0"/>
        <v>21</v>
      </c>
      <c r="G9" s="18">
        <f t="shared" si="0"/>
        <v>32</v>
      </c>
      <c r="H9" s="18">
        <f t="shared" si="0"/>
        <v>68</v>
      </c>
    </row>
  </sheetData>
  <sheetProtection selectLockedCells="1"/>
  <mergeCells count="2">
    <mergeCell ref="B2:H2"/>
    <mergeCell ref="B1:H1"/>
  </mergeCells>
  <printOptions horizontalCentered="1"/>
  <pageMargins left="1" right="0.5" top="1" bottom="0.5" header="0.5" footer="0.3"/>
  <pageSetup horizontalDpi="600" verticalDpi="600" orientation="landscape" pageOrder="overThenDown" r:id="rId1"/>
  <headerFooter alignWithMargins="0">
    <oddHeader>&amp;C&amp;"Helv,Bold"CLARK COUNTY RESULTS
PRIMARY ELECTION    MAY 15,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workbookViewId="0" topLeftCell="A1">
      <selection activeCell="D22" sqref="D22"/>
    </sheetView>
  </sheetViews>
  <sheetFormatPr defaultColWidth="9.140625" defaultRowHeight="12.75"/>
  <cols>
    <col min="1" max="1" width="17.28125" style="17" bestFit="1" customWidth="1"/>
    <col min="2" max="4" width="8.57421875" style="11" customWidth="1"/>
    <col min="5" max="5" width="11.7109375" style="11" bestFit="1" customWidth="1"/>
    <col min="6" max="8" width="8.57421875" style="11" customWidth="1"/>
    <col min="9" max="9" width="9.7109375" style="11" customWidth="1"/>
    <col min="10" max="16384" width="9.140625" style="11" customWidth="1"/>
  </cols>
  <sheetData>
    <row r="1" spans="1:8" ht="12.75">
      <c r="A1" s="25"/>
      <c r="B1" s="121" t="s">
        <v>4</v>
      </c>
      <c r="C1" s="122"/>
      <c r="D1" s="122"/>
      <c r="E1" s="77" t="s">
        <v>5</v>
      </c>
      <c r="F1" s="123" t="s">
        <v>5</v>
      </c>
      <c r="G1" s="124"/>
      <c r="H1" s="125"/>
    </row>
    <row r="2" spans="1:8" s="27" customFormat="1" ht="12.75">
      <c r="A2" s="28"/>
      <c r="B2" s="109" t="s">
        <v>8</v>
      </c>
      <c r="C2" s="110"/>
      <c r="D2" s="110"/>
      <c r="E2" s="42" t="s">
        <v>9</v>
      </c>
      <c r="F2" s="109" t="s">
        <v>10</v>
      </c>
      <c r="G2" s="110"/>
      <c r="H2" s="111"/>
    </row>
    <row r="3" spans="1:8" ht="13.5" customHeight="1">
      <c r="A3" s="29"/>
      <c r="B3" s="2" t="s">
        <v>2</v>
      </c>
      <c r="C3" s="2" t="s">
        <v>2</v>
      </c>
      <c r="D3" s="2" t="s">
        <v>3</v>
      </c>
      <c r="E3" s="2" t="s">
        <v>3</v>
      </c>
      <c r="F3" s="2" t="s">
        <v>3</v>
      </c>
      <c r="G3" s="2" t="s">
        <v>3</v>
      </c>
      <c r="H3" s="2" t="s">
        <v>3</v>
      </c>
    </row>
    <row r="4" spans="1:8" s="12" customFormat="1" ht="87.75" customHeight="1" thickBot="1">
      <c r="A4" s="30" t="s">
        <v>15</v>
      </c>
      <c r="B4" s="4" t="s">
        <v>81</v>
      </c>
      <c r="C4" s="4" t="s">
        <v>82</v>
      </c>
      <c r="D4" s="4" t="s">
        <v>33</v>
      </c>
      <c r="E4" s="4" t="s">
        <v>83</v>
      </c>
      <c r="F4" s="4" t="s">
        <v>84</v>
      </c>
      <c r="G4" s="4" t="s">
        <v>85</v>
      </c>
      <c r="H4" s="4" t="s">
        <v>86</v>
      </c>
    </row>
    <row r="5" spans="1:8" s="16" customFormat="1" ht="13.5" thickBot="1">
      <c r="A5" s="13"/>
      <c r="B5" s="14"/>
      <c r="C5" s="14"/>
      <c r="D5" s="14"/>
      <c r="E5" s="58"/>
      <c r="F5" s="14"/>
      <c r="G5" s="14"/>
      <c r="H5" s="15"/>
    </row>
    <row r="6" spans="1:8" s="16" customFormat="1" ht="12.75">
      <c r="A6" s="1" t="s">
        <v>41</v>
      </c>
      <c r="B6" s="31">
        <v>0</v>
      </c>
      <c r="C6" s="45">
        <v>4</v>
      </c>
      <c r="D6" s="32">
        <v>71</v>
      </c>
      <c r="E6" s="31">
        <v>70</v>
      </c>
      <c r="F6" s="31">
        <v>27</v>
      </c>
      <c r="G6" s="32">
        <v>26</v>
      </c>
      <c r="H6" s="47">
        <v>15</v>
      </c>
    </row>
    <row r="7" spans="1:8" s="16" customFormat="1" ht="12.75">
      <c r="A7" s="1" t="s">
        <v>42</v>
      </c>
      <c r="B7" s="33">
        <v>1</v>
      </c>
      <c r="C7" s="46">
        <v>2</v>
      </c>
      <c r="D7" s="34">
        <v>53</v>
      </c>
      <c r="E7" s="33">
        <v>53</v>
      </c>
      <c r="F7" s="33">
        <v>27</v>
      </c>
      <c r="G7" s="34">
        <v>21</v>
      </c>
      <c r="H7" s="48">
        <v>7</v>
      </c>
    </row>
    <row r="8" spans="1:8" s="16" customFormat="1" ht="12.75">
      <c r="A8" s="1" t="s">
        <v>43</v>
      </c>
      <c r="B8" s="66">
        <v>1</v>
      </c>
      <c r="C8" s="46">
        <v>3</v>
      </c>
      <c r="D8" s="34">
        <v>46</v>
      </c>
      <c r="E8" s="33">
        <v>47</v>
      </c>
      <c r="F8" s="33">
        <v>26</v>
      </c>
      <c r="G8" s="79">
        <v>14</v>
      </c>
      <c r="H8" s="48">
        <v>8</v>
      </c>
    </row>
    <row r="9" spans="1:8" ht="12.75">
      <c r="A9" s="7" t="s">
        <v>0</v>
      </c>
      <c r="B9" s="18">
        <f aca="true" t="shared" si="0" ref="B9:H9">SUM(B6:B8)</f>
        <v>2</v>
      </c>
      <c r="C9" s="18">
        <f t="shared" si="0"/>
        <v>9</v>
      </c>
      <c r="D9" s="18">
        <f t="shared" si="0"/>
        <v>170</v>
      </c>
      <c r="E9" s="18">
        <f t="shared" si="0"/>
        <v>170</v>
      </c>
      <c r="F9" s="18">
        <f t="shared" si="0"/>
        <v>80</v>
      </c>
      <c r="G9" s="18">
        <f t="shared" si="0"/>
        <v>61</v>
      </c>
      <c r="H9" s="18">
        <f t="shared" si="0"/>
        <v>30</v>
      </c>
    </row>
    <row r="10" spans="1:9" ht="12.75">
      <c r="A10" s="36"/>
      <c r="B10" s="51"/>
      <c r="C10" s="51"/>
      <c r="D10" s="51"/>
      <c r="E10" s="51"/>
      <c r="F10" s="51"/>
      <c r="G10" s="51"/>
      <c r="H10" s="51"/>
      <c r="I10" s="51"/>
    </row>
    <row r="12" spans="1:7" ht="12.75">
      <c r="A12" s="25"/>
      <c r="B12" s="119" t="s">
        <v>6</v>
      </c>
      <c r="C12" s="119"/>
      <c r="D12" s="115" t="s">
        <v>7</v>
      </c>
      <c r="E12" s="115"/>
      <c r="F12" s="115"/>
      <c r="G12" s="115"/>
    </row>
    <row r="13" spans="1:7" ht="12.75">
      <c r="A13" s="28"/>
      <c r="B13" s="120" t="s">
        <v>11</v>
      </c>
      <c r="C13" s="120"/>
      <c r="D13" s="120" t="s">
        <v>12</v>
      </c>
      <c r="E13" s="120"/>
      <c r="F13" s="120"/>
      <c r="G13" s="120"/>
    </row>
    <row r="14" spans="1:7" ht="12.75">
      <c r="A14" s="29"/>
      <c r="B14" s="2" t="s">
        <v>2</v>
      </c>
      <c r="C14" s="3" t="s">
        <v>3</v>
      </c>
      <c r="D14" s="3" t="s">
        <v>2</v>
      </c>
      <c r="E14" s="3" t="s">
        <v>2</v>
      </c>
      <c r="F14" s="3" t="s">
        <v>3</v>
      </c>
      <c r="G14" s="3" t="s">
        <v>3</v>
      </c>
    </row>
    <row r="15" spans="1:7" ht="87" customHeight="1" thickBot="1">
      <c r="A15" s="30" t="s">
        <v>15</v>
      </c>
      <c r="B15" s="5" t="s">
        <v>38</v>
      </c>
      <c r="C15" s="5" t="s">
        <v>32</v>
      </c>
      <c r="D15" s="5" t="s">
        <v>87</v>
      </c>
      <c r="E15" s="5" t="s">
        <v>88</v>
      </c>
      <c r="F15" s="5" t="s">
        <v>89</v>
      </c>
      <c r="G15" s="5" t="s">
        <v>39</v>
      </c>
    </row>
    <row r="16" spans="1:7" ht="13.5" thickBot="1">
      <c r="A16" s="13"/>
      <c r="B16" s="14"/>
      <c r="C16" s="14"/>
      <c r="D16" s="14"/>
      <c r="E16" s="14"/>
      <c r="F16" s="14"/>
      <c r="G16" s="15"/>
    </row>
    <row r="17" spans="1:7" ht="12.75">
      <c r="A17" s="1" t="s">
        <v>41</v>
      </c>
      <c r="B17" s="31">
        <v>2</v>
      </c>
      <c r="C17" s="45">
        <v>72</v>
      </c>
      <c r="D17" s="31">
        <v>2</v>
      </c>
      <c r="E17" s="45">
        <v>2</v>
      </c>
      <c r="F17" s="32">
        <v>21</v>
      </c>
      <c r="G17" s="20">
        <v>54</v>
      </c>
    </row>
    <row r="18" spans="1:7" ht="12.75">
      <c r="A18" s="1" t="s">
        <v>42</v>
      </c>
      <c r="B18" s="33">
        <v>3</v>
      </c>
      <c r="C18" s="46">
        <v>55</v>
      </c>
      <c r="D18" s="33">
        <v>1</v>
      </c>
      <c r="E18" s="46">
        <v>2</v>
      </c>
      <c r="F18" s="34">
        <v>31</v>
      </c>
      <c r="G18" s="24">
        <v>31</v>
      </c>
    </row>
    <row r="19" spans="1:7" ht="12.75">
      <c r="A19" s="1" t="s">
        <v>43</v>
      </c>
      <c r="B19" s="66">
        <v>3</v>
      </c>
      <c r="C19" s="46">
        <v>48</v>
      </c>
      <c r="D19" s="66">
        <v>1</v>
      </c>
      <c r="E19" s="46">
        <v>3</v>
      </c>
      <c r="F19" s="34">
        <v>25</v>
      </c>
      <c r="G19" s="24">
        <v>26</v>
      </c>
    </row>
    <row r="20" spans="1:7" ht="12.75">
      <c r="A20" s="7" t="s">
        <v>0</v>
      </c>
      <c r="B20" s="18">
        <f aca="true" t="shared" si="1" ref="B20:G20">SUM(B17:B19)</f>
        <v>8</v>
      </c>
      <c r="C20" s="18">
        <f t="shared" si="1"/>
        <v>175</v>
      </c>
      <c r="D20" s="18">
        <f t="shared" si="1"/>
        <v>4</v>
      </c>
      <c r="E20" s="18">
        <f t="shared" si="1"/>
        <v>7</v>
      </c>
      <c r="F20" s="18">
        <f t="shared" si="1"/>
        <v>77</v>
      </c>
      <c r="G20" s="18">
        <f t="shared" si="1"/>
        <v>111</v>
      </c>
    </row>
  </sheetData>
  <sheetProtection selectLockedCells="1"/>
  <mergeCells count="8">
    <mergeCell ref="B12:C12"/>
    <mergeCell ref="D12:G12"/>
    <mergeCell ref="B13:C13"/>
    <mergeCell ref="D13:G13"/>
    <mergeCell ref="B1:D1"/>
    <mergeCell ref="F1:H1"/>
    <mergeCell ref="B2:D2"/>
    <mergeCell ref="F2:H2"/>
  </mergeCells>
  <printOptions horizontalCentered="1"/>
  <pageMargins left="1" right="0.5" top="1" bottom="0.5" header="0.5" footer="0.3"/>
  <pageSetup horizontalDpi="600" verticalDpi="600" orientation="landscape" pageOrder="overThenDown" r:id="rId1"/>
  <headerFooter alignWithMargins="0">
    <oddHeader>&amp;C&amp;"Helv,Bold"CLARK COUNTY RESULTS
PRIMARY ELECTION     MAY 15,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workbookViewId="0" topLeftCell="A1">
      <selection activeCell="E16" sqref="E16"/>
    </sheetView>
  </sheetViews>
  <sheetFormatPr defaultColWidth="9.140625" defaultRowHeight="12.75"/>
  <cols>
    <col min="1" max="1" width="17.28125" style="17" bestFit="1" customWidth="1"/>
    <col min="2" max="2" width="14.7109375" style="11" bestFit="1" customWidth="1"/>
    <col min="3" max="3" width="11.28125" style="11" customWidth="1"/>
    <col min="4" max="4" width="13.140625" style="11" bestFit="1" customWidth="1"/>
    <col min="5" max="9" width="8.57421875" style="11" customWidth="1"/>
    <col min="10" max="16384" width="9.140625" style="11" customWidth="1"/>
  </cols>
  <sheetData>
    <row r="1" spans="1:9" ht="12.75">
      <c r="A1" s="61"/>
      <c r="B1" s="77" t="s">
        <v>24</v>
      </c>
      <c r="C1" s="121" t="s">
        <v>18</v>
      </c>
      <c r="D1" s="126"/>
      <c r="E1" s="131"/>
      <c r="F1" s="132"/>
      <c r="G1" s="132"/>
      <c r="H1" s="132"/>
      <c r="I1" s="133"/>
    </row>
    <row r="2" spans="1:9" ht="12.75">
      <c r="A2" s="52"/>
      <c r="B2" s="42" t="s">
        <v>19</v>
      </c>
      <c r="C2" s="109" t="s">
        <v>26</v>
      </c>
      <c r="D2" s="111"/>
      <c r="E2" s="116" t="s">
        <v>13</v>
      </c>
      <c r="F2" s="117"/>
      <c r="G2" s="117"/>
      <c r="H2" s="117"/>
      <c r="I2" s="118"/>
    </row>
    <row r="3" spans="1:9" s="27" customFormat="1" ht="12.75">
      <c r="A3" s="28"/>
      <c r="B3" s="56" t="s">
        <v>25</v>
      </c>
      <c r="C3" s="10" t="s">
        <v>25</v>
      </c>
      <c r="D3" s="10" t="s">
        <v>25</v>
      </c>
      <c r="E3" s="116" t="s">
        <v>14</v>
      </c>
      <c r="F3" s="117"/>
      <c r="G3" s="117"/>
      <c r="H3" s="117"/>
      <c r="I3" s="118"/>
    </row>
    <row r="4" spans="1:9" ht="13.5" customHeight="1">
      <c r="A4" s="29"/>
      <c r="B4" s="57" t="s">
        <v>90</v>
      </c>
      <c r="C4" s="10" t="s">
        <v>91</v>
      </c>
      <c r="D4" s="10" t="s">
        <v>92</v>
      </c>
      <c r="E4" s="127"/>
      <c r="F4" s="128"/>
      <c r="G4" s="128"/>
      <c r="H4" s="128"/>
      <c r="I4" s="129"/>
    </row>
    <row r="5" spans="1:9" s="72" customFormat="1" ht="87.75" customHeight="1" thickBot="1">
      <c r="A5" s="71" t="s">
        <v>15</v>
      </c>
      <c r="B5" s="6" t="s">
        <v>90</v>
      </c>
      <c r="C5" s="6" t="s">
        <v>91</v>
      </c>
      <c r="D5" s="6" t="s">
        <v>92</v>
      </c>
      <c r="E5" s="6" t="s">
        <v>20</v>
      </c>
      <c r="F5" s="6" t="s">
        <v>21</v>
      </c>
      <c r="G5" s="6" t="s">
        <v>27</v>
      </c>
      <c r="H5" s="6" t="s">
        <v>28</v>
      </c>
      <c r="I5" s="4" t="s">
        <v>22</v>
      </c>
    </row>
    <row r="6" spans="1:9" s="16" customFormat="1" ht="13.5" thickBot="1">
      <c r="A6" s="13"/>
      <c r="B6" s="14"/>
      <c r="C6" s="14"/>
      <c r="D6" s="14"/>
      <c r="E6" s="14"/>
      <c r="F6" s="14"/>
      <c r="G6" s="14"/>
      <c r="H6" s="14"/>
      <c r="I6" s="15"/>
    </row>
    <row r="7" spans="1:9" s="16" customFormat="1" ht="12.75">
      <c r="A7" s="1" t="s">
        <v>41</v>
      </c>
      <c r="B7" s="31">
        <v>72</v>
      </c>
      <c r="C7" s="31">
        <v>67</v>
      </c>
      <c r="D7" s="47">
        <v>56</v>
      </c>
      <c r="E7" s="20">
        <v>131</v>
      </c>
      <c r="F7" s="20">
        <v>20</v>
      </c>
      <c r="G7" s="84">
        <f>IF(F7&lt;&gt;0,F7+E7,"")</f>
        <v>151</v>
      </c>
      <c r="H7" s="20">
        <v>88</v>
      </c>
      <c r="I7" s="21">
        <f>IF(H7&lt;&gt;0,H7/G7,"")</f>
        <v>0.5827814569536424</v>
      </c>
    </row>
    <row r="8" spans="1:9" s="16" customFormat="1" ht="12.75">
      <c r="A8" s="1" t="s">
        <v>42</v>
      </c>
      <c r="B8" s="33">
        <v>52</v>
      </c>
      <c r="C8" s="33">
        <v>49</v>
      </c>
      <c r="D8" s="48">
        <v>43</v>
      </c>
      <c r="E8" s="24">
        <v>119</v>
      </c>
      <c r="F8" s="24">
        <v>9</v>
      </c>
      <c r="G8" s="86">
        <f>IF(F8&lt;&gt;0,F8+E8,"")</f>
        <v>128</v>
      </c>
      <c r="H8" s="24">
        <v>72</v>
      </c>
      <c r="I8" s="21">
        <f>IF(H8&lt;&gt;0,H8/G8,"")</f>
        <v>0.5625</v>
      </c>
    </row>
    <row r="9" spans="1:9" s="16" customFormat="1" ht="12.75">
      <c r="A9" s="1" t="s">
        <v>43</v>
      </c>
      <c r="B9" s="33">
        <v>44</v>
      </c>
      <c r="C9" s="66">
        <v>38</v>
      </c>
      <c r="D9" s="48">
        <v>36</v>
      </c>
      <c r="E9" s="24">
        <v>112</v>
      </c>
      <c r="F9" s="24">
        <v>10</v>
      </c>
      <c r="G9" s="85">
        <f>IF(F9&lt;&gt;0,F9+E9,"")</f>
        <v>122</v>
      </c>
      <c r="H9" s="24">
        <v>58</v>
      </c>
      <c r="I9" s="21">
        <f>IF(H9&lt;&gt;0,H9/G9,"")</f>
        <v>0.47540983606557374</v>
      </c>
    </row>
    <row r="10" spans="1:9" ht="12.75">
      <c r="A10" s="7" t="s">
        <v>0</v>
      </c>
      <c r="B10" s="18">
        <f aca="true" t="shared" si="0" ref="B10:H10">SUM(B7:B9)</f>
        <v>168</v>
      </c>
      <c r="C10" s="18">
        <f t="shared" si="0"/>
        <v>154</v>
      </c>
      <c r="D10" s="18">
        <f t="shared" si="0"/>
        <v>135</v>
      </c>
      <c r="E10" s="18">
        <f t="shared" si="0"/>
        <v>362</v>
      </c>
      <c r="F10" s="18">
        <f t="shared" si="0"/>
        <v>39</v>
      </c>
      <c r="G10" s="18">
        <f t="shared" si="0"/>
        <v>401</v>
      </c>
      <c r="H10" s="18">
        <f t="shared" si="0"/>
        <v>218</v>
      </c>
      <c r="I10" s="76">
        <f>IF(H10&lt;&gt;0,H10/G10,"")</f>
        <v>0.543640897755611</v>
      </c>
    </row>
    <row r="11" ht="12.75">
      <c r="A11" s="36"/>
    </row>
    <row r="12" spans="1:8" ht="12.75">
      <c r="A12" s="36"/>
      <c r="E12" s="130" t="s">
        <v>34</v>
      </c>
      <c r="F12" s="130"/>
      <c r="G12" s="130"/>
      <c r="H12" s="108">
        <v>15</v>
      </c>
    </row>
    <row r="32" ht="87.75" customHeight="1">
      <c r="G32" s="70"/>
    </row>
  </sheetData>
  <sheetProtection selectLockedCells="1"/>
  <mergeCells count="7">
    <mergeCell ref="C1:D1"/>
    <mergeCell ref="C2:D2"/>
    <mergeCell ref="E4:I4"/>
    <mergeCell ref="E12:G12"/>
    <mergeCell ref="E3:I3"/>
    <mergeCell ref="E1:I1"/>
    <mergeCell ref="E2:I2"/>
  </mergeCells>
  <printOptions horizontalCentered="1"/>
  <pageMargins left="1" right="0.5" top="1" bottom="0.5" header="0.5" footer="0.3"/>
  <pageSetup horizontalDpi="600" verticalDpi="600" orientation="landscape" pageOrder="overThenDown" r:id="rId1"/>
  <headerFooter alignWithMargins="0">
    <oddHeader>&amp;C&amp;"Helv,Bold"CLARK COUNTY RESULTS
PRIMARY ELECTION     MAY 15,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00" workbookViewId="0" topLeftCell="A1">
      <selection activeCell="J22" sqref="J22"/>
    </sheetView>
  </sheetViews>
  <sheetFormatPr defaultColWidth="9.140625" defaultRowHeight="12.75"/>
  <cols>
    <col min="1" max="1" width="15.140625" style="17" customWidth="1"/>
    <col min="2" max="3" width="8.7109375" style="17" customWidth="1"/>
    <col min="4" max="4" width="8.28125" style="17" customWidth="1"/>
    <col min="5" max="5" width="11.8515625" style="17" bestFit="1" customWidth="1"/>
    <col min="6" max="6" width="10.57421875" style="17" bestFit="1" customWidth="1"/>
    <col min="7" max="7" width="9.8515625" style="17" bestFit="1" customWidth="1"/>
    <col min="8" max="8" width="9.7109375" style="11" customWidth="1"/>
    <col min="9" max="10" width="12.8515625" style="11" customWidth="1"/>
    <col min="11" max="11" width="11.7109375" style="11" customWidth="1"/>
    <col min="12" max="12" width="12.28125" style="11" customWidth="1"/>
    <col min="13" max="13" width="10.421875" style="11" bestFit="1" customWidth="1"/>
    <col min="14" max="14" width="9.7109375" style="11" bestFit="1" customWidth="1"/>
    <col min="15" max="15" width="13.28125" style="11" bestFit="1" customWidth="1"/>
    <col min="16" max="16" width="10.00390625" style="11" bestFit="1" customWidth="1"/>
    <col min="17" max="16384" width="9.140625" style="11" customWidth="1"/>
  </cols>
  <sheetData>
    <row r="1" spans="1:8" ht="12.75">
      <c r="A1" s="25"/>
      <c r="B1" s="131"/>
      <c r="C1" s="132"/>
      <c r="D1" s="132"/>
      <c r="E1" s="132"/>
      <c r="F1" s="132"/>
      <c r="G1" s="132"/>
      <c r="H1" s="133"/>
    </row>
    <row r="2" spans="1:8" ht="12.75">
      <c r="A2" s="26"/>
      <c r="B2" s="109" t="s">
        <v>46</v>
      </c>
      <c r="C2" s="110"/>
      <c r="D2" s="110"/>
      <c r="E2" s="110"/>
      <c r="F2" s="110"/>
      <c r="G2" s="110"/>
      <c r="H2" s="111"/>
    </row>
    <row r="3" spans="1:8" ht="12.75">
      <c r="A3" s="26"/>
      <c r="B3" s="143" t="s">
        <v>23</v>
      </c>
      <c r="C3" s="144"/>
      <c r="D3" s="143" t="s">
        <v>16</v>
      </c>
      <c r="E3" s="144"/>
      <c r="F3" s="143" t="s">
        <v>17</v>
      </c>
      <c r="G3" s="145"/>
      <c r="H3" s="144"/>
    </row>
    <row r="4" spans="1:8" ht="12.75">
      <c r="A4" s="52"/>
      <c r="B4" s="2" t="s">
        <v>3</v>
      </c>
      <c r="C4" s="2" t="s">
        <v>3</v>
      </c>
      <c r="D4" s="2" t="s">
        <v>3</v>
      </c>
      <c r="E4" s="2" t="s">
        <v>3</v>
      </c>
      <c r="F4" s="2" t="s">
        <v>2</v>
      </c>
      <c r="G4" s="2" t="s">
        <v>3</v>
      </c>
      <c r="H4" s="2" t="s">
        <v>3</v>
      </c>
    </row>
    <row r="5" spans="1:8" s="70" customFormat="1" ht="87.75" customHeight="1" thickBot="1">
      <c r="A5" s="68" t="s">
        <v>15</v>
      </c>
      <c r="B5" s="4" t="s">
        <v>47</v>
      </c>
      <c r="C5" s="5" t="s">
        <v>93</v>
      </c>
      <c r="D5" s="5" t="s">
        <v>111</v>
      </c>
      <c r="E5" s="5" t="s">
        <v>94</v>
      </c>
      <c r="F5" s="5" t="s">
        <v>95</v>
      </c>
      <c r="G5" s="5" t="s">
        <v>96</v>
      </c>
      <c r="H5" s="5" t="s">
        <v>97</v>
      </c>
    </row>
    <row r="6" spans="1:8" ht="13.5" thickBot="1">
      <c r="A6" s="13"/>
      <c r="B6" s="14"/>
      <c r="C6" s="14"/>
      <c r="D6" s="14"/>
      <c r="E6" s="14"/>
      <c r="F6" s="14"/>
      <c r="G6" s="14"/>
      <c r="H6" s="15"/>
    </row>
    <row r="7" spans="1:8" ht="12.75">
      <c r="A7" s="55" t="s">
        <v>41</v>
      </c>
      <c r="B7" s="31">
        <v>60</v>
      </c>
      <c r="C7" s="45">
        <v>20</v>
      </c>
      <c r="D7" s="31">
        <v>32</v>
      </c>
      <c r="E7" s="20">
        <v>41</v>
      </c>
      <c r="F7" s="31">
        <v>2</v>
      </c>
      <c r="G7" s="32">
        <v>32</v>
      </c>
      <c r="H7" s="47">
        <v>46</v>
      </c>
    </row>
    <row r="8" spans="1:8" ht="12.75">
      <c r="A8" s="55" t="s">
        <v>42</v>
      </c>
      <c r="B8" s="35">
        <v>48</v>
      </c>
      <c r="C8" s="81">
        <v>19</v>
      </c>
      <c r="D8" s="35">
        <v>25</v>
      </c>
      <c r="E8" s="22">
        <v>34</v>
      </c>
      <c r="F8" s="35">
        <v>2</v>
      </c>
      <c r="G8" s="63">
        <v>29</v>
      </c>
      <c r="H8" s="62">
        <v>34</v>
      </c>
    </row>
    <row r="9" spans="1:8" ht="12.75">
      <c r="A9" s="55" t="s">
        <v>43</v>
      </c>
      <c r="B9" s="59">
        <v>38</v>
      </c>
      <c r="C9" s="82">
        <v>19</v>
      </c>
      <c r="D9" s="59">
        <v>25</v>
      </c>
      <c r="E9" s="60">
        <v>29</v>
      </c>
      <c r="F9" s="59">
        <v>3</v>
      </c>
      <c r="G9" s="64">
        <v>30</v>
      </c>
      <c r="H9" s="62">
        <v>26</v>
      </c>
    </row>
    <row r="10" spans="1:8" ht="12.75">
      <c r="A10" s="7" t="s">
        <v>0</v>
      </c>
      <c r="B10" s="54">
        <f aca="true" t="shared" si="0" ref="B10:H10">SUM(B7:B9)</f>
        <v>146</v>
      </c>
      <c r="C10" s="54">
        <f t="shared" si="0"/>
        <v>58</v>
      </c>
      <c r="D10" s="18">
        <f t="shared" si="0"/>
        <v>82</v>
      </c>
      <c r="E10" s="18">
        <f t="shared" si="0"/>
        <v>104</v>
      </c>
      <c r="F10" s="18">
        <f t="shared" si="0"/>
        <v>7</v>
      </c>
      <c r="G10" s="18">
        <f t="shared" si="0"/>
        <v>91</v>
      </c>
      <c r="H10" s="18">
        <f t="shared" si="0"/>
        <v>106</v>
      </c>
    </row>
    <row r="11" spans="2:7" ht="12.75">
      <c r="B11" s="11"/>
      <c r="C11" s="11"/>
      <c r="D11" s="11"/>
      <c r="E11" s="11"/>
      <c r="F11" s="11"/>
      <c r="G11" s="11"/>
    </row>
    <row r="12" spans="2:7" ht="12.75">
      <c r="B12" s="11"/>
      <c r="C12" s="11"/>
      <c r="D12" s="11"/>
      <c r="E12" s="11"/>
      <c r="F12" s="11"/>
      <c r="G12" s="11"/>
    </row>
    <row r="13" spans="1:10" ht="12.75">
      <c r="A13" s="25"/>
      <c r="B13" s="137" t="s">
        <v>122</v>
      </c>
      <c r="C13" s="138"/>
      <c r="D13" s="138"/>
      <c r="E13" s="139"/>
      <c r="F13" s="53" t="s">
        <v>59</v>
      </c>
      <c r="G13" s="146" t="s">
        <v>120</v>
      </c>
      <c r="H13" s="147"/>
      <c r="I13" s="89"/>
      <c r="J13" s="134" t="s">
        <v>121</v>
      </c>
    </row>
    <row r="14" spans="1:10" ht="12.75">
      <c r="A14" s="26"/>
      <c r="B14" s="140"/>
      <c r="C14" s="141"/>
      <c r="D14" s="141"/>
      <c r="E14" s="142"/>
      <c r="F14" s="49" t="s">
        <v>60</v>
      </c>
      <c r="G14" s="148"/>
      <c r="H14" s="149"/>
      <c r="I14" s="90" t="s">
        <v>29</v>
      </c>
      <c r="J14" s="135"/>
    </row>
    <row r="15" spans="1:10" ht="12.75">
      <c r="A15" s="26"/>
      <c r="B15" s="143" t="s">
        <v>40</v>
      </c>
      <c r="C15" s="144"/>
      <c r="D15" s="143" t="s">
        <v>99</v>
      </c>
      <c r="E15" s="144"/>
      <c r="F15" s="42" t="s">
        <v>61</v>
      </c>
      <c r="G15" s="150"/>
      <c r="H15" s="151"/>
      <c r="I15" s="88" t="s">
        <v>30</v>
      </c>
      <c r="J15" s="136"/>
    </row>
    <row r="16" spans="1:10" ht="12.75">
      <c r="A16" s="38"/>
      <c r="B16" s="2" t="s">
        <v>3</v>
      </c>
      <c r="C16" s="2" t="s">
        <v>3</v>
      </c>
      <c r="D16" s="2" t="s">
        <v>3</v>
      </c>
      <c r="E16" s="2" t="s">
        <v>3</v>
      </c>
      <c r="F16" s="3" t="s">
        <v>3</v>
      </c>
      <c r="G16" s="91" t="s">
        <v>2</v>
      </c>
      <c r="H16" s="91" t="s">
        <v>3</v>
      </c>
      <c r="I16" s="3" t="s">
        <v>3</v>
      </c>
      <c r="J16" s="3" t="s">
        <v>3</v>
      </c>
    </row>
    <row r="17" spans="1:10" ht="72" customHeight="1" thickBot="1">
      <c r="A17" s="39" t="s">
        <v>15</v>
      </c>
      <c r="B17" s="102" t="s">
        <v>123</v>
      </c>
      <c r="C17" s="4" t="s">
        <v>98</v>
      </c>
      <c r="D17" s="4" t="s">
        <v>101</v>
      </c>
      <c r="E17" s="4" t="s">
        <v>100</v>
      </c>
      <c r="F17" s="5" t="s">
        <v>102</v>
      </c>
      <c r="G17" s="103" t="s">
        <v>124</v>
      </c>
      <c r="H17" s="5" t="s">
        <v>48</v>
      </c>
      <c r="I17" s="5" t="s">
        <v>49</v>
      </c>
      <c r="J17" s="4" t="s">
        <v>50</v>
      </c>
    </row>
    <row r="18" spans="1:10" ht="13.5" thickBot="1">
      <c r="A18" s="13"/>
      <c r="B18" s="101"/>
      <c r="C18" s="14"/>
      <c r="D18" s="14"/>
      <c r="E18" s="14"/>
      <c r="F18" s="14"/>
      <c r="G18" s="14"/>
      <c r="H18" s="14"/>
      <c r="I18" s="14"/>
      <c r="J18" s="15"/>
    </row>
    <row r="19" spans="1:10" ht="12.75">
      <c r="A19" s="55" t="s">
        <v>41</v>
      </c>
      <c r="B19" s="107">
        <v>4</v>
      </c>
      <c r="C19" s="31">
        <v>77</v>
      </c>
      <c r="D19" s="31">
        <v>14</v>
      </c>
      <c r="E19" s="20">
        <v>69</v>
      </c>
      <c r="F19" s="19">
        <v>71</v>
      </c>
      <c r="G19" s="19">
        <v>3</v>
      </c>
      <c r="H19" s="19">
        <v>74</v>
      </c>
      <c r="I19" s="31">
        <v>81</v>
      </c>
      <c r="J19" s="19">
        <v>77</v>
      </c>
    </row>
    <row r="20" spans="1:10" ht="12.75">
      <c r="A20" s="55" t="s">
        <v>42</v>
      </c>
      <c r="B20" s="107">
        <v>11</v>
      </c>
      <c r="C20" s="35">
        <v>44</v>
      </c>
      <c r="D20" s="33">
        <v>14</v>
      </c>
      <c r="E20" s="24">
        <v>51</v>
      </c>
      <c r="F20" s="23">
        <v>54</v>
      </c>
      <c r="G20" s="23">
        <v>2</v>
      </c>
      <c r="H20" s="23">
        <v>54</v>
      </c>
      <c r="I20" s="35">
        <v>61</v>
      </c>
      <c r="J20" s="23">
        <v>57</v>
      </c>
    </row>
    <row r="21" spans="1:10" ht="12.75">
      <c r="A21" s="55" t="s">
        <v>43</v>
      </c>
      <c r="B21" s="107">
        <v>4</v>
      </c>
      <c r="C21" s="33">
        <v>45</v>
      </c>
      <c r="D21" s="66">
        <v>9</v>
      </c>
      <c r="E21" s="67">
        <v>48</v>
      </c>
      <c r="F21" s="23">
        <v>48</v>
      </c>
      <c r="G21" s="23">
        <v>4</v>
      </c>
      <c r="H21" s="23">
        <v>47</v>
      </c>
      <c r="I21" s="35">
        <v>55</v>
      </c>
      <c r="J21" s="23">
        <v>52</v>
      </c>
    </row>
    <row r="22" spans="1:10" ht="12.75">
      <c r="A22" s="7" t="s">
        <v>0</v>
      </c>
      <c r="B22" s="18">
        <f aca="true" t="shared" si="1" ref="B22:J22">SUM(B19:B21)</f>
        <v>19</v>
      </c>
      <c r="C22" s="18">
        <f t="shared" si="1"/>
        <v>166</v>
      </c>
      <c r="D22" s="18">
        <f t="shared" si="1"/>
        <v>37</v>
      </c>
      <c r="E22" s="18">
        <f t="shared" si="1"/>
        <v>168</v>
      </c>
      <c r="F22" s="18">
        <f>SUM(F19:F21)</f>
        <v>173</v>
      </c>
      <c r="G22" s="18">
        <f t="shared" si="1"/>
        <v>9</v>
      </c>
      <c r="H22" s="18">
        <f t="shared" si="1"/>
        <v>175</v>
      </c>
      <c r="I22" s="18">
        <f t="shared" si="1"/>
        <v>197</v>
      </c>
      <c r="J22" s="18">
        <f t="shared" si="1"/>
        <v>186</v>
      </c>
    </row>
  </sheetData>
  <sheetProtection selectLockedCells="1"/>
  <mergeCells count="10">
    <mergeCell ref="J13:J15"/>
    <mergeCell ref="B13:E14"/>
    <mergeCell ref="D15:E15"/>
    <mergeCell ref="B1:H1"/>
    <mergeCell ref="B2:H2"/>
    <mergeCell ref="D3:E3"/>
    <mergeCell ref="B3:C3"/>
    <mergeCell ref="F3:H3"/>
    <mergeCell ref="B15:C15"/>
    <mergeCell ref="G13:H15"/>
  </mergeCells>
  <printOptions horizontalCentered="1"/>
  <pageMargins left="1" right="0.5" top="1" bottom="0.5" header="0.5" footer="0.3"/>
  <pageSetup horizontalDpi="600" verticalDpi="600" orientation="landscape" pageOrder="overThenDown" r:id="rId1"/>
  <headerFooter alignWithMargins="0">
    <oddHeader>&amp;C&amp;"Helv,Bold"CLARK COUNTY RESULTS
PRIMARY ELECTION     MAY 15,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C23" sqref="C23"/>
    </sheetView>
  </sheetViews>
  <sheetFormatPr defaultColWidth="9.140625" defaultRowHeight="12.75"/>
  <cols>
    <col min="1" max="1" width="10.7109375" style="0" customWidth="1"/>
    <col min="2" max="2" width="10.8515625" style="0" bestFit="1" customWidth="1"/>
    <col min="3" max="3" width="11.28125" style="0" customWidth="1"/>
    <col min="4" max="4" width="11.28125" style="0" bestFit="1" customWidth="1"/>
    <col min="5" max="5" width="10.28125" style="0" bestFit="1" customWidth="1"/>
    <col min="6" max="6" width="11.00390625" style="0" bestFit="1" customWidth="1"/>
  </cols>
  <sheetData>
    <row r="1" spans="1:6" ht="12.75">
      <c r="A1" s="158"/>
      <c r="B1" s="152" t="s">
        <v>35</v>
      </c>
      <c r="C1" s="153"/>
      <c r="D1" s="153"/>
      <c r="E1" s="153"/>
      <c r="F1" s="154"/>
    </row>
    <row r="2" spans="1:6" ht="12.75">
      <c r="A2" s="159"/>
      <c r="B2" s="155" t="s">
        <v>58</v>
      </c>
      <c r="C2" s="156"/>
      <c r="D2" s="156"/>
      <c r="E2" s="156"/>
      <c r="F2" s="157"/>
    </row>
    <row r="3" spans="1:6" ht="12.75">
      <c r="A3" s="159"/>
      <c r="B3" s="8" t="s">
        <v>25</v>
      </c>
      <c r="C3" s="56" t="s">
        <v>25</v>
      </c>
      <c r="D3" s="56" t="s">
        <v>25</v>
      </c>
      <c r="E3" s="56" t="s">
        <v>25</v>
      </c>
      <c r="F3" s="8" t="s">
        <v>25</v>
      </c>
    </row>
    <row r="4" spans="1:6" ht="12.75">
      <c r="A4" s="160"/>
      <c r="B4" s="9" t="s">
        <v>103</v>
      </c>
      <c r="C4" s="57" t="s">
        <v>56</v>
      </c>
      <c r="D4" s="57" t="s">
        <v>54</v>
      </c>
      <c r="E4" s="57" t="s">
        <v>51</v>
      </c>
      <c r="F4" s="9" t="s">
        <v>55</v>
      </c>
    </row>
    <row r="5" spans="1:6" s="69" customFormat="1" ht="87.75" customHeight="1" thickBot="1">
      <c r="A5" s="68" t="s">
        <v>15</v>
      </c>
      <c r="B5" s="6" t="s">
        <v>53</v>
      </c>
      <c r="C5" s="6" t="s">
        <v>57</v>
      </c>
      <c r="D5" s="6" t="s">
        <v>104</v>
      </c>
      <c r="E5" s="6" t="s">
        <v>52</v>
      </c>
      <c r="F5" s="6" t="s">
        <v>105</v>
      </c>
    </row>
    <row r="6" spans="1:6" ht="13.5" thickBot="1">
      <c r="A6" s="13"/>
      <c r="B6" s="43"/>
      <c r="C6" s="41"/>
      <c r="D6" s="43"/>
      <c r="E6" s="43"/>
      <c r="F6" s="44"/>
    </row>
    <row r="7" spans="1:6" ht="12.75">
      <c r="A7" s="55" t="s">
        <v>41</v>
      </c>
      <c r="B7" s="40">
        <v>64</v>
      </c>
      <c r="C7" s="40">
        <v>63</v>
      </c>
      <c r="D7" s="73">
        <v>59</v>
      </c>
      <c r="E7" s="19">
        <v>59</v>
      </c>
      <c r="F7" s="74">
        <v>60</v>
      </c>
    </row>
    <row r="8" spans="1:6" ht="12.75">
      <c r="A8" s="55" t="s">
        <v>42</v>
      </c>
      <c r="B8" s="50">
        <v>50</v>
      </c>
      <c r="C8" s="50">
        <v>46</v>
      </c>
      <c r="D8" s="35">
        <v>47</v>
      </c>
      <c r="E8" s="65">
        <v>48</v>
      </c>
      <c r="F8" s="75">
        <v>47</v>
      </c>
    </row>
    <row r="9" spans="1:6" ht="12.75">
      <c r="A9" s="55" t="s">
        <v>43</v>
      </c>
      <c r="B9" s="50">
        <v>40</v>
      </c>
      <c r="C9" s="50">
        <v>37</v>
      </c>
      <c r="D9" s="59">
        <v>36</v>
      </c>
      <c r="E9" s="83">
        <v>38</v>
      </c>
      <c r="F9" s="75">
        <v>38</v>
      </c>
    </row>
    <row r="10" spans="1:6" ht="12.75">
      <c r="A10" s="7" t="s">
        <v>0</v>
      </c>
      <c r="B10" s="18">
        <f>SUM(B7:B9)</f>
        <v>154</v>
      </c>
      <c r="C10" s="18">
        <f>SUM(C7:C9)</f>
        <v>146</v>
      </c>
      <c r="D10" s="18">
        <f>SUM(D7:D9)</f>
        <v>142</v>
      </c>
      <c r="E10" s="18">
        <f>SUM(E7:E9)</f>
        <v>145</v>
      </c>
      <c r="F10" s="18">
        <f>SUM(F7:F9)</f>
        <v>145</v>
      </c>
    </row>
    <row r="13" spans="1:5" ht="12.75">
      <c r="A13" s="143" t="s">
        <v>106</v>
      </c>
      <c r="B13" s="145"/>
      <c r="C13" s="145"/>
      <c r="D13" s="145"/>
      <c r="E13" s="144"/>
    </row>
    <row r="14" spans="1:5" ht="26.25" thickBot="1">
      <c r="A14" s="87" t="s">
        <v>107</v>
      </c>
      <c r="B14" s="87" t="s">
        <v>108</v>
      </c>
      <c r="C14" s="161" t="s">
        <v>109</v>
      </c>
      <c r="D14" s="162"/>
      <c r="E14" s="99" t="s">
        <v>110</v>
      </c>
    </row>
    <row r="15" spans="1:5" ht="13.5" thickBot="1">
      <c r="A15" s="13"/>
      <c r="B15" s="14"/>
      <c r="C15" s="14"/>
      <c r="D15" s="14"/>
      <c r="E15" s="15"/>
    </row>
    <row r="16" spans="1:5" ht="12.75">
      <c r="A16" s="92" t="s">
        <v>41</v>
      </c>
      <c r="B16" s="93"/>
      <c r="C16" s="93"/>
      <c r="D16" s="93"/>
      <c r="E16" s="104"/>
    </row>
    <row r="17" spans="1:5" ht="12.75">
      <c r="A17" s="94" t="s">
        <v>42</v>
      </c>
      <c r="B17" s="96" t="s">
        <v>112</v>
      </c>
      <c r="C17" s="96" t="s">
        <v>114</v>
      </c>
      <c r="D17" s="96" t="s">
        <v>115</v>
      </c>
      <c r="E17" s="106">
        <v>57</v>
      </c>
    </row>
    <row r="18" spans="1:5" ht="12.75">
      <c r="A18" s="95" t="s">
        <v>43</v>
      </c>
      <c r="B18" s="96" t="s">
        <v>112</v>
      </c>
      <c r="C18" s="96" t="s">
        <v>117</v>
      </c>
      <c r="D18" s="96" t="s">
        <v>116</v>
      </c>
      <c r="E18" s="105">
        <v>48</v>
      </c>
    </row>
    <row r="19" spans="1:5" ht="13.5">
      <c r="A19" s="94" t="s">
        <v>43</v>
      </c>
      <c r="B19" s="96" t="s">
        <v>113</v>
      </c>
      <c r="C19" s="100" t="s">
        <v>119</v>
      </c>
      <c r="D19" s="96" t="s">
        <v>118</v>
      </c>
      <c r="E19" s="106">
        <v>3</v>
      </c>
    </row>
    <row r="20" spans="1:5" ht="12.75">
      <c r="A20" s="97"/>
      <c r="B20" s="98"/>
      <c r="C20" s="98"/>
      <c r="D20" s="98"/>
      <c r="E20" s="18">
        <f>SUM(E17:E19)</f>
        <v>108</v>
      </c>
    </row>
  </sheetData>
  <sheetProtection/>
  <mergeCells count="5">
    <mergeCell ref="B1:F1"/>
    <mergeCell ref="B2:F2"/>
    <mergeCell ref="A1:A4"/>
    <mergeCell ref="A13:E13"/>
    <mergeCell ref="C14:D14"/>
  </mergeCells>
  <printOptions horizontalCentered="1"/>
  <pageMargins left="1" right="0.5" top="1" bottom="0.5" header="0.5" footer="0.3"/>
  <pageSetup horizontalDpi="600" verticalDpi="600" orientation="landscape" r:id="rId1"/>
  <headerFooter>
    <oddHeader>&amp;C&amp;"Helv,Bold"CLARK COUNTY RESULTS
PRIMARY ELECTION  MAY 15,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2018-05-16T04:38:20Z</cp:lastPrinted>
  <dcterms:created xsi:type="dcterms:W3CDTF">1998-04-10T16:02:13Z</dcterms:created>
  <dcterms:modified xsi:type="dcterms:W3CDTF">2018-06-04T15:28:43Z</dcterms:modified>
  <cp:category/>
  <cp:version/>
  <cp:contentType/>
  <cp:contentStatus/>
</cp:coreProperties>
</file>