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17685" tabRatio="817" activeTab="0"/>
  </bookViews>
  <sheets>
    <sheet name="US Rep - Gov" sheetId="1" r:id="rId1"/>
    <sheet name="Lt. Gov &amp; SOS" sheetId="2" r:id="rId2"/>
    <sheet name="St Cont - Sup Int" sheetId="3" r:id="rId3"/>
    <sheet name="St Jud &amp; Voting Stats" sheetId="4" r:id="rId4"/>
    <sheet name="Leg - Coroner" sheetId="5" r:id="rId5"/>
    <sheet name=" Dist Jdg" sheetId="6" r:id="rId6"/>
    <sheet name="Special" sheetId="7" r:id="rId7"/>
    <sheet name="Precinct" sheetId="8" r:id="rId8"/>
  </sheets>
  <definedNames>
    <definedName name="_xlnm.Print_Titles" localSheetId="5">' Dist Jdg'!$A:$A</definedName>
    <definedName name="_xlnm.Print_Titles" localSheetId="4">'Leg - Coroner'!$1:$6</definedName>
    <definedName name="_xlnm.Print_Titles" localSheetId="1">'Lt. Gov &amp; SOS'!$A:$A</definedName>
    <definedName name="_xlnm.Print_Titles" localSheetId="2">'St Cont - Sup Int'!$A:$A</definedName>
    <definedName name="_xlnm.Print_Titles" localSheetId="3">'St Jud &amp; Voting Stats'!$A:$A</definedName>
    <definedName name="_xlnm.Print_Titles" localSheetId="0">'US Rep - Gov'!$A:$A</definedName>
  </definedNames>
  <calcPr fullCalcOnLoad="1"/>
</workbook>
</file>

<file path=xl/sharedStrings.xml><?xml version="1.0" encoding="utf-8"?>
<sst xmlns="http://schemas.openxmlformats.org/spreadsheetml/2006/main" count="290" uniqueCount="139">
  <si>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</si>
  <si>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</si>
  <si>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</si>
  <si>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</si>
  <si>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</si>
  <si>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</si>
  <si>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</si>
  <si>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</si>
  <si>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</si>
  <si>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</si>
  <si>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</si>
  <si>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</si>
  <si>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</si>
  <si>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</si>
  <si>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</si>
  <si>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</si>
  <si>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</si>
  <si>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</si>
  <si>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</si>
  <si>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</si>
  <si>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</si>
  <si>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</si>
  <si>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</si>
  <si>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</si>
  <si>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</si>
  <si>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</si>
  <si>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</si>
  <si>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</si>
  <si>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</si>
  <si>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</si>
  <si>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</si>
  <si>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</si>
  <si>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</si>
  <si>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</si>
  <si>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</si>
  <si>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</si>
  <si>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</si>
  <si>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</si>
  <si>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</si>
  <si>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</si>
  <si>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</si>
  <si>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Brad Little</t>
  </si>
  <si>
    <t>Lawrence Wasden</t>
  </si>
  <si>
    <t>Republican</t>
  </si>
  <si>
    <t>Lawerence E. Denney</t>
  </si>
  <si>
    <t>DISTRICT JUDGE</t>
  </si>
  <si>
    <t>UNITED STATES</t>
  </si>
  <si>
    <t>REPRESENTATIVE</t>
  </si>
  <si>
    <t>Brandon D Woolf</t>
  </si>
  <si>
    <t>Bruce S. Bistline</t>
  </si>
  <si>
    <t>Sherri Ybarra</t>
  </si>
  <si>
    <t>DIST 1</t>
  </si>
  <si>
    <t>DISTRICT 2</t>
  </si>
  <si>
    <t>Mike Simpson</t>
  </si>
  <si>
    <t xml:space="preserve">CLERK OF </t>
  </si>
  <si>
    <t>1 Acequia</t>
  </si>
  <si>
    <t>2 Emerson</t>
  </si>
  <si>
    <t>3 Heyburn 1</t>
  </si>
  <si>
    <t>4 Heyburn 2</t>
  </si>
  <si>
    <t>5 Paul</t>
  </si>
  <si>
    <t>6 Pioneer</t>
  </si>
  <si>
    <t>7 Rupert 1</t>
  </si>
  <si>
    <t>8 Rupert 2</t>
  </si>
  <si>
    <t>9 Rupert 3</t>
  </si>
  <si>
    <t>10 Rupert 4</t>
  </si>
  <si>
    <t>11 Rupert 5</t>
  </si>
  <si>
    <t>LEGISLATIVE DIST 27</t>
  </si>
  <si>
    <t>Scott Bedke</t>
  </si>
  <si>
    <t>Fred Wood</t>
  </si>
  <si>
    <t>DISTRICT #5</t>
  </si>
  <si>
    <t>Judge Brody</t>
  </si>
  <si>
    <t>Judge Butler</t>
  </si>
  <si>
    <t>Judge Stoker</t>
  </si>
  <si>
    <t>Judge Wildman</t>
  </si>
  <si>
    <t>John K. Butler</t>
  </si>
  <si>
    <t>Eric J. Wildman</t>
  </si>
  <si>
    <t>Ryan Lee Moyle</t>
  </si>
  <si>
    <t>Wayne A. Schenk</t>
  </si>
  <si>
    <t>Joel L. Heward</t>
  </si>
  <si>
    <t>David J. Bennett</t>
  </si>
  <si>
    <t>Peter Rickards</t>
  </si>
  <si>
    <t>Aaron Swisher</t>
  </si>
  <si>
    <t>AJ Balukoff</t>
  </si>
  <si>
    <t>Peter Dill</t>
  </si>
  <si>
    <t>Paulette Jordan</t>
  </si>
  <si>
    <t>Tommy Ahlquist</t>
  </si>
  <si>
    <t>Harley Delano Brown</t>
  </si>
  <si>
    <t>Dalton Ben Cannady</t>
  </si>
  <si>
    <t>Raul labrador</t>
  </si>
  <si>
    <t>Steve Pankey</t>
  </si>
  <si>
    <t>Kristin Collum</t>
  </si>
  <si>
    <t>Jim Fabe</t>
  </si>
  <si>
    <t>Marv Hagedorn</t>
  </si>
  <si>
    <t>Janice McGeachin</t>
  </si>
  <si>
    <t>Bob Nonini</t>
  </si>
  <si>
    <t>Kelley Packer</t>
  </si>
  <si>
    <t>Steve Yates</t>
  </si>
  <si>
    <t>Julie Ellsworth</t>
  </si>
  <si>
    <t>Vicky J McIntyre</t>
  </si>
  <si>
    <t>Tom Kealey</t>
  </si>
  <si>
    <t>Allen Humble</t>
  </si>
  <si>
    <t>Cindy Wilson</t>
  </si>
  <si>
    <t>Jeff Dillon</t>
  </si>
  <si>
    <t>David W. Gratton</t>
  </si>
  <si>
    <t>Jessica M. Lorello</t>
  </si>
  <si>
    <t>Kelly Arthur Anthon</t>
  </si>
  <si>
    <t>Kevin Williams</t>
  </si>
  <si>
    <t>Tonya Page</t>
  </si>
  <si>
    <t>Lavonna Staker</t>
  </si>
  <si>
    <t>Janice West</t>
  </si>
  <si>
    <t>CV "Lucky" Bourn</t>
  </si>
  <si>
    <t>Jonathan P. Brody</t>
  </si>
  <si>
    <t>Samuel S. Beus</t>
  </si>
  <si>
    <t>Theodore Booth</t>
  </si>
  <si>
    <t>David W. Gadd</t>
  </si>
  <si>
    <t>Roger B. Harris</t>
  </si>
  <si>
    <t>Darrell Thomas</t>
  </si>
  <si>
    <t>Bruce Hossfeld</t>
  </si>
  <si>
    <t>Charli Weber</t>
  </si>
  <si>
    <t>Travis D Taylor</t>
  </si>
  <si>
    <t>Dustin L Bourn</t>
  </si>
  <si>
    <t>Carl Hanson</t>
  </si>
  <si>
    <t xml:space="preserve">Wayne A Schenk </t>
  </si>
  <si>
    <t>CITY OF BURLEY</t>
  </si>
  <si>
    <t>LEVY</t>
  </si>
  <si>
    <t>In Favor</t>
  </si>
  <si>
    <t>Against</t>
  </si>
  <si>
    <t>Joseph J.P. Chastain</t>
  </si>
  <si>
    <t>Jill Humble</t>
  </si>
  <si>
    <t>Lisa Marie</t>
  </si>
  <si>
    <t>G. Richard Bevan</t>
  </si>
  <si>
    <t>DIST 3</t>
  </si>
  <si>
    <t>Sheryl Koyle</t>
  </si>
  <si>
    <t>Democratic</t>
  </si>
  <si>
    <t>Brett Barker</t>
  </si>
  <si>
    <t>Michael Covington</t>
  </si>
  <si>
    <t xml:space="preserve"> </t>
  </si>
  <si>
    <t>Emerson</t>
  </si>
  <si>
    <t>Frank Warr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</si>
</sst>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7" xfId="0" applyNumberFormat="1" applyFont="1" applyFill="1" applyBorder="1" applyAlignment="1" applyProtection="1">
      <alignment horizontal="left"/>
      <protection/>
    </xf>
    <xf numFmtId="3" fontId="6" fillId="33" borderId="18" xfId="0" applyNumberFormat="1" applyFont="1" applyFill="1" applyBorder="1" applyAlignment="1" applyProtection="1">
      <alignment/>
      <protection/>
    </xf>
    <xf numFmtId="3" fontId="6" fillId="33" borderId="19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1" xfId="0" applyNumberFormat="1" applyFont="1" applyBorder="1" applyAlignment="1" applyProtection="1">
      <alignment horizontal="center"/>
      <protection locked="0"/>
    </xf>
    <xf numFmtId="3" fontId="6" fillId="0" borderId="22" xfId="0" applyNumberFormat="1" applyFont="1" applyBorder="1" applyAlignment="1" applyProtection="1">
      <alignment horizontal="center"/>
      <protection locked="0"/>
    </xf>
    <xf numFmtId="164" fontId="6" fillId="0" borderId="23" xfId="0" applyNumberFormat="1" applyFont="1" applyFill="1" applyBorder="1" applyAlignment="1" applyProtection="1">
      <alignment horizontal="center"/>
      <protection/>
    </xf>
    <xf numFmtId="3" fontId="6" fillId="0" borderId="24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3" xfId="0" applyNumberFormat="1" applyFont="1" applyBorder="1" applyAlignment="1" applyProtection="1">
      <alignment horizontal="center"/>
      <protection locked="0"/>
    </xf>
    <xf numFmtId="0" fontId="7" fillId="0" borderId="26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9" fillId="33" borderId="18" xfId="0" applyNumberFormat="1" applyFont="1" applyFill="1" applyBorder="1" applyAlignment="1" applyProtection="1">
      <alignment/>
      <protection/>
    </xf>
    <xf numFmtId="3" fontId="9" fillId="33" borderId="19" xfId="0" applyNumberFormat="1" applyFont="1" applyFill="1" applyBorder="1" applyAlignment="1" applyProtection="1">
      <alignment/>
      <protection/>
    </xf>
    <xf numFmtId="3" fontId="6" fillId="0" borderId="22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/>
    </xf>
    <xf numFmtId="3" fontId="7" fillId="33" borderId="18" xfId="0" applyNumberFormat="1" applyFont="1" applyFill="1" applyBorder="1" applyAlignment="1" applyProtection="1">
      <alignment horizontal="left"/>
      <protection/>
    </xf>
    <xf numFmtId="0" fontId="7" fillId="0" borderId="26" xfId="0" applyFont="1" applyFill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/>
      <protection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26" xfId="0" applyFont="1" applyFill="1" applyBorder="1" applyAlignment="1" applyProtection="1">
      <alignment horizontal="left"/>
      <protection/>
    </xf>
    <xf numFmtId="0" fontId="7" fillId="0" borderId="37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0" xfId="0" applyFont="1" applyFill="1" applyBorder="1" applyAlignment="1" applyProtection="1" quotePrefix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0" fontId="7" fillId="0" borderId="39" xfId="0" applyFont="1" applyFill="1" applyBorder="1" applyAlignment="1" applyProtection="1">
      <alignment horizontal="left"/>
      <protection/>
    </xf>
    <xf numFmtId="0" fontId="6" fillId="0" borderId="39" xfId="0" applyFont="1" applyFill="1" applyBorder="1" applyAlignment="1" applyProtection="1">
      <alignment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6" fillId="0" borderId="4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 quotePrefix="1">
      <alignment horizontal="left"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0" fontId="6" fillId="0" borderId="47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7" fillId="0" borderId="35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6" fillId="0" borderId="48" xfId="0" applyFont="1" applyFill="1" applyBorder="1" applyAlignment="1" applyProtection="1">
      <alignment horizontal="center"/>
      <protection/>
    </xf>
    <xf numFmtId="0" fontId="6" fillId="0" borderId="43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/>
      <protection/>
    </xf>
    <xf numFmtId="3" fontId="6" fillId="0" borderId="29" xfId="0" applyNumberFormat="1" applyFont="1" applyFill="1" applyBorder="1" applyAlignment="1" applyProtection="1">
      <alignment horizontal="center"/>
      <protection locked="0"/>
    </xf>
    <xf numFmtId="3" fontId="6" fillId="0" borderId="31" xfId="0" applyNumberFormat="1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21" xfId="0" applyNumberFormat="1" applyFont="1" applyFill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3" fontId="6" fillId="33" borderId="49" xfId="0" applyNumberFormat="1" applyFont="1" applyFill="1" applyBorder="1" applyAlignment="1" applyProtection="1">
      <alignment/>
      <protection/>
    </xf>
    <xf numFmtId="3" fontId="6" fillId="33" borderId="50" xfId="0" applyNumberFormat="1" applyFont="1" applyFill="1" applyBorder="1" applyAlignment="1" applyProtection="1">
      <alignment/>
      <protection/>
    </xf>
    <xf numFmtId="0" fontId="6" fillId="0" borderId="38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51" xfId="0" applyBorder="1" applyAlignment="1">
      <alignment/>
    </xf>
    <xf numFmtId="0" fontId="6" fillId="0" borderId="0" xfId="0" applyFont="1" applyAlignment="1">
      <alignment/>
    </xf>
    <xf numFmtId="0" fontId="7" fillId="0" borderId="21" xfId="0" applyFont="1" applyFill="1" applyBorder="1" applyAlignment="1" applyProtection="1" quotePrefix="1">
      <alignment horizontal="left"/>
      <protection/>
    </xf>
    <xf numFmtId="0" fontId="6" fillId="0" borderId="21" xfId="0" applyFont="1" applyFill="1" applyBorder="1" applyAlignment="1" applyProtection="1">
      <alignment/>
      <protection/>
    </xf>
    <xf numFmtId="0" fontId="6" fillId="0" borderId="21" xfId="0" applyFont="1" applyFill="1" applyBorder="1" applyAlignment="1" applyProtection="1">
      <alignment horizontal="left"/>
      <protection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left"/>
      <protection/>
    </xf>
    <xf numFmtId="0" fontId="0" fillId="0" borderId="26" xfId="0" applyBorder="1" applyAlignment="1">
      <alignment/>
    </xf>
    <xf numFmtId="3" fontId="6" fillId="0" borderId="10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0" borderId="54" xfId="0" applyNumberFormat="1" applyFont="1" applyBorder="1" applyAlignment="1" applyProtection="1">
      <alignment horizontal="center"/>
      <protection locked="0"/>
    </xf>
    <xf numFmtId="3" fontId="6" fillId="0" borderId="55" xfId="0" applyNumberFormat="1" applyFont="1" applyBorder="1" applyAlignment="1" applyProtection="1">
      <alignment horizontal="center"/>
      <protection locked="0"/>
    </xf>
    <xf numFmtId="3" fontId="6" fillId="0" borderId="56" xfId="0" applyNumberFormat="1" applyFont="1" applyBorder="1" applyAlignment="1" applyProtection="1">
      <alignment horizontal="center"/>
      <protection locked="0"/>
    </xf>
    <xf numFmtId="3" fontId="6" fillId="0" borderId="57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/>
    </xf>
    <xf numFmtId="0" fontId="7" fillId="0" borderId="37" xfId="0" applyFont="1" applyFill="1" applyBorder="1" applyAlignment="1" applyProtection="1">
      <alignment horizontal="left"/>
      <protection/>
    </xf>
    <xf numFmtId="0" fontId="7" fillId="0" borderId="37" xfId="0" applyFont="1" applyFill="1" applyBorder="1" applyAlignment="1" applyProtection="1">
      <alignment horizontal="left"/>
      <protection locked="0"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 locked="0"/>
    </xf>
    <xf numFmtId="0" fontId="6" fillId="0" borderId="58" xfId="0" applyFont="1" applyFill="1" applyBorder="1" applyAlignment="1" applyProtection="1">
      <alignment horizontal="center"/>
      <protection locked="0"/>
    </xf>
    <xf numFmtId="0" fontId="6" fillId="0" borderId="48" xfId="0" applyFont="1" applyFill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58" xfId="0" applyFont="1" applyBorder="1" applyAlignment="1" applyProtection="1">
      <alignment horizontal="center"/>
      <protection/>
    </xf>
    <xf numFmtId="0" fontId="7" fillId="0" borderId="48" xfId="0" applyFont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6" fillId="0" borderId="58" xfId="0" applyFont="1" applyFill="1" applyBorder="1" applyAlignment="1" applyProtection="1">
      <alignment horizontal="center"/>
      <protection/>
    </xf>
    <xf numFmtId="0" fontId="6" fillId="0" borderId="48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6" fillId="0" borderId="43" xfId="0" applyFont="1" applyFill="1" applyBorder="1" applyAlignment="1" applyProtection="1">
      <alignment horizontal="center"/>
      <protection/>
    </xf>
    <xf numFmtId="0" fontId="6" fillId="0" borderId="59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7" fillId="0" borderId="58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59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421875" style="20" bestFit="1" customWidth="1"/>
    <col min="2" max="4" width="8.57421875" style="40" customWidth="1"/>
    <col min="5" max="14" width="8.57421875" style="13" customWidth="1"/>
    <col min="15" max="16384" width="9.140625" style="13" customWidth="1"/>
  </cols>
  <sheetData>
    <row r="1" spans="1:14" ht="12.75">
      <c r="A1" s="117"/>
      <c r="B1" s="119" t="s">
        <v>46</v>
      </c>
      <c r="C1" s="119"/>
      <c r="D1" s="119"/>
      <c r="E1" s="126"/>
      <c r="F1" s="127"/>
      <c r="G1" s="127"/>
      <c r="H1" s="127"/>
      <c r="I1" s="127"/>
      <c r="J1" s="127"/>
      <c r="K1" s="127"/>
      <c r="L1" s="127"/>
      <c r="M1" s="127"/>
      <c r="N1" s="128"/>
    </row>
    <row r="2" spans="1:14" s="29" customFormat="1" ht="12.75">
      <c r="A2" s="28"/>
      <c r="B2" s="120" t="s">
        <v>47</v>
      </c>
      <c r="C2" s="121"/>
      <c r="D2" s="122"/>
      <c r="E2" s="129"/>
      <c r="F2" s="130"/>
      <c r="G2" s="130"/>
      <c r="H2" s="130"/>
      <c r="I2" s="130"/>
      <c r="J2" s="130"/>
      <c r="K2" s="130"/>
      <c r="L2" s="130"/>
      <c r="M2" s="130"/>
      <c r="N2" s="131"/>
    </row>
    <row r="3" spans="1:14" s="29" customFormat="1" ht="12.75">
      <c r="A3" s="30"/>
      <c r="B3" s="123" t="s">
        <v>52</v>
      </c>
      <c r="C3" s="124"/>
      <c r="D3" s="125"/>
      <c r="E3" s="123" t="s">
        <v>2</v>
      </c>
      <c r="F3" s="124"/>
      <c r="G3" s="124"/>
      <c r="H3" s="124"/>
      <c r="I3" s="124"/>
      <c r="J3" s="124"/>
      <c r="K3" s="124"/>
      <c r="L3" s="124"/>
      <c r="M3" s="124"/>
      <c r="N3" s="125"/>
    </row>
    <row r="4" spans="1:14" ht="13.5" customHeight="1">
      <c r="A4" s="31"/>
      <c r="B4" s="2" t="s">
        <v>3</v>
      </c>
      <c r="C4" s="2" t="s">
        <v>3</v>
      </c>
      <c r="D4" s="2" t="s">
        <v>4</v>
      </c>
      <c r="E4" s="2" t="s">
        <v>3</v>
      </c>
      <c r="F4" s="2" t="s">
        <v>3</v>
      </c>
      <c r="G4" s="2" t="s">
        <v>3</v>
      </c>
      <c r="H4" s="2" t="s">
        <v>4</v>
      </c>
      <c r="I4" s="2" t="s">
        <v>4</v>
      </c>
      <c r="J4" s="2" t="s">
        <v>4</v>
      </c>
      <c r="K4" s="2" t="s">
        <v>4</v>
      </c>
      <c r="L4" s="2" t="s">
        <v>4</v>
      </c>
      <c r="M4" s="2" t="s">
        <v>4</v>
      </c>
      <c r="N4" s="2" t="s">
        <v>4</v>
      </c>
    </row>
    <row r="5" spans="1:14" s="14" customFormat="1" ht="87.75" customHeight="1" thickBot="1">
      <c r="A5" s="32" t="s">
        <v>16</v>
      </c>
      <c r="B5" s="7" t="s">
        <v>80</v>
      </c>
      <c r="C5" s="7" t="s">
        <v>81</v>
      </c>
      <c r="D5" s="7" t="s">
        <v>53</v>
      </c>
      <c r="E5" s="7" t="s">
        <v>82</v>
      </c>
      <c r="F5" s="7" t="s">
        <v>83</v>
      </c>
      <c r="G5" s="7" t="s">
        <v>84</v>
      </c>
      <c r="H5" s="7" t="s">
        <v>85</v>
      </c>
      <c r="I5" s="7" t="s">
        <v>86</v>
      </c>
      <c r="J5" s="7" t="s">
        <v>87</v>
      </c>
      <c r="K5" s="7" t="s">
        <v>88</v>
      </c>
      <c r="L5" s="7" t="s">
        <v>41</v>
      </c>
      <c r="M5" s="7" t="s">
        <v>129</v>
      </c>
      <c r="N5" s="7" t="s">
        <v>89</v>
      </c>
    </row>
    <row r="6" spans="1:14" s="18" customFormat="1" ht="13.5" thickBo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7"/>
    </row>
    <row r="7" spans="1:14" s="18" customFormat="1" ht="12.75">
      <c r="A7" s="1" t="s">
        <v>55</v>
      </c>
      <c r="B7" s="33">
        <v>10</v>
      </c>
      <c r="C7" s="23">
        <v>3</v>
      </c>
      <c r="D7" s="110">
        <v>180</v>
      </c>
      <c r="E7" s="33">
        <v>4</v>
      </c>
      <c r="F7" s="34">
        <v>0</v>
      </c>
      <c r="G7" s="34">
        <v>11</v>
      </c>
      <c r="H7" s="34">
        <v>63</v>
      </c>
      <c r="I7" s="34">
        <v>0</v>
      </c>
      <c r="J7" s="34">
        <v>2</v>
      </c>
      <c r="K7" s="34">
        <v>33</v>
      </c>
      <c r="L7" s="34">
        <v>108</v>
      </c>
      <c r="M7" s="34">
        <v>10</v>
      </c>
      <c r="N7" s="23">
        <v>2</v>
      </c>
    </row>
    <row r="8" spans="1:14" s="18" customFormat="1" ht="12.75">
      <c r="A8" s="1" t="s">
        <v>56</v>
      </c>
      <c r="B8" s="35">
        <v>6</v>
      </c>
      <c r="C8" s="27">
        <v>5</v>
      </c>
      <c r="D8" s="111">
        <v>204</v>
      </c>
      <c r="E8" s="35">
        <v>8</v>
      </c>
      <c r="F8" s="36">
        <v>0</v>
      </c>
      <c r="G8" s="36">
        <v>4</v>
      </c>
      <c r="H8" s="36">
        <v>65</v>
      </c>
      <c r="I8" s="36">
        <v>0</v>
      </c>
      <c r="J8" s="36">
        <v>2</v>
      </c>
      <c r="K8" s="36">
        <v>77</v>
      </c>
      <c r="L8" s="36">
        <v>112</v>
      </c>
      <c r="M8" s="36">
        <v>3</v>
      </c>
      <c r="N8" s="27">
        <v>4</v>
      </c>
    </row>
    <row r="9" spans="1:14" s="18" customFormat="1" ht="12.75">
      <c r="A9" s="1" t="s">
        <v>57</v>
      </c>
      <c r="B9" s="35">
        <v>13</v>
      </c>
      <c r="C9" s="27">
        <v>12</v>
      </c>
      <c r="D9" s="111">
        <v>137</v>
      </c>
      <c r="E9" s="35">
        <v>18</v>
      </c>
      <c r="F9" s="36">
        <v>0</v>
      </c>
      <c r="G9" s="36">
        <v>16</v>
      </c>
      <c r="H9" s="36">
        <v>56</v>
      </c>
      <c r="I9" s="36">
        <v>2</v>
      </c>
      <c r="J9" s="36">
        <v>0</v>
      </c>
      <c r="K9" s="36">
        <v>43</v>
      </c>
      <c r="L9" s="36">
        <v>69</v>
      </c>
      <c r="M9" s="36">
        <v>1</v>
      </c>
      <c r="N9" s="27">
        <v>3</v>
      </c>
    </row>
    <row r="10" spans="1:14" s="37" customFormat="1" ht="12.75">
      <c r="A10" s="1" t="s">
        <v>58</v>
      </c>
      <c r="B10" s="35">
        <v>8</v>
      </c>
      <c r="C10" s="27">
        <v>6</v>
      </c>
      <c r="D10" s="111">
        <v>182</v>
      </c>
      <c r="E10" s="35">
        <v>7</v>
      </c>
      <c r="F10" s="36">
        <v>0</v>
      </c>
      <c r="G10" s="36">
        <v>7</v>
      </c>
      <c r="H10" s="36">
        <v>70</v>
      </c>
      <c r="I10" s="36">
        <v>0</v>
      </c>
      <c r="J10" s="36">
        <v>2</v>
      </c>
      <c r="K10" s="36">
        <v>63</v>
      </c>
      <c r="L10" s="36">
        <v>86</v>
      </c>
      <c r="M10" s="36">
        <v>5</v>
      </c>
      <c r="N10" s="27">
        <v>3</v>
      </c>
    </row>
    <row r="11" spans="1:14" s="37" customFormat="1" ht="12.75">
      <c r="A11" s="1" t="s">
        <v>59</v>
      </c>
      <c r="B11" s="35">
        <v>8</v>
      </c>
      <c r="C11" s="27">
        <v>12</v>
      </c>
      <c r="D11" s="111">
        <v>192</v>
      </c>
      <c r="E11" s="35">
        <v>12</v>
      </c>
      <c r="F11" s="36">
        <v>1</v>
      </c>
      <c r="G11" s="36">
        <v>10</v>
      </c>
      <c r="H11" s="36">
        <v>76</v>
      </c>
      <c r="I11" s="36">
        <v>0</v>
      </c>
      <c r="J11" s="36">
        <v>1</v>
      </c>
      <c r="K11" s="36">
        <v>26</v>
      </c>
      <c r="L11" s="36">
        <v>118</v>
      </c>
      <c r="M11" s="36">
        <v>6</v>
      </c>
      <c r="N11" s="27">
        <v>4</v>
      </c>
    </row>
    <row r="12" spans="1:14" s="37" customFormat="1" ht="12.75">
      <c r="A12" s="1" t="s">
        <v>60</v>
      </c>
      <c r="B12" s="35">
        <v>6</v>
      </c>
      <c r="C12" s="27">
        <v>8</v>
      </c>
      <c r="D12" s="111">
        <v>200</v>
      </c>
      <c r="E12" s="35">
        <v>5</v>
      </c>
      <c r="F12" s="36">
        <v>0</v>
      </c>
      <c r="G12" s="36">
        <v>9</v>
      </c>
      <c r="H12" s="36">
        <v>68</v>
      </c>
      <c r="I12" s="36">
        <v>1</v>
      </c>
      <c r="J12" s="36">
        <v>0</v>
      </c>
      <c r="K12" s="36">
        <v>34</v>
      </c>
      <c r="L12" s="36">
        <v>119</v>
      </c>
      <c r="M12" s="36">
        <v>6</v>
      </c>
      <c r="N12" s="27">
        <v>3</v>
      </c>
    </row>
    <row r="13" spans="1:14" s="37" customFormat="1" ht="12.75">
      <c r="A13" s="1" t="s">
        <v>61</v>
      </c>
      <c r="B13" s="35">
        <v>6</v>
      </c>
      <c r="C13" s="27">
        <v>6</v>
      </c>
      <c r="D13" s="111">
        <v>163</v>
      </c>
      <c r="E13" s="35">
        <v>7</v>
      </c>
      <c r="F13" s="36">
        <v>0</v>
      </c>
      <c r="G13" s="36">
        <v>8</v>
      </c>
      <c r="H13" s="36">
        <v>63</v>
      </c>
      <c r="I13" s="36">
        <v>1</v>
      </c>
      <c r="J13" s="36">
        <v>1</v>
      </c>
      <c r="K13" s="36">
        <v>33</v>
      </c>
      <c r="L13" s="36">
        <v>87</v>
      </c>
      <c r="M13" s="36">
        <v>1</v>
      </c>
      <c r="N13" s="27">
        <v>2</v>
      </c>
    </row>
    <row r="14" spans="1:14" s="37" customFormat="1" ht="12.75">
      <c r="A14" s="1" t="s">
        <v>62</v>
      </c>
      <c r="B14" s="35">
        <v>8</v>
      </c>
      <c r="C14" s="27">
        <v>15</v>
      </c>
      <c r="D14" s="111">
        <v>146</v>
      </c>
      <c r="E14" s="35">
        <v>14</v>
      </c>
      <c r="F14" s="36">
        <v>0</v>
      </c>
      <c r="G14" s="36">
        <v>14</v>
      </c>
      <c r="H14" s="36">
        <v>51</v>
      </c>
      <c r="I14" s="36">
        <v>4</v>
      </c>
      <c r="J14" s="36">
        <v>0</v>
      </c>
      <c r="K14" s="36">
        <v>47</v>
      </c>
      <c r="L14" s="36">
        <v>74</v>
      </c>
      <c r="M14" s="36">
        <v>5</v>
      </c>
      <c r="N14" s="27">
        <v>0</v>
      </c>
    </row>
    <row r="15" spans="1:14" s="37" customFormat="1" ht="12.75">
      <c r="A15" s="1" t="s">
        <v>63</v>
      </c>
      <c r="B15" s="38">
        <v>10</v>
      </c>
      <c r="C15" s="27">
        <v>10</v>
      </c>
      <c r="D15" s="111">
        <v>120</v>
      </c>
      <c r="E15" s="35">
        <v>14</v>
      </c>
      <c r="F15" s="36">
        <v>2</v>
      </c>
      <c r="G15" s="36">
        <v>6</v>
      </c>
      <c r="H15" s="36">
        <v>56</v>
      </c>
      <c r="I15" s="36">
        <v>0</v>
      </c>
      <c r="J15" s="36">
        <v>0</v>
      </c>
      <c r="K15" s="36">
        <v>36</v>
      </c>
      <c r="L15" s="36">
        <v>47</v>
      </c>
      <c r="M15" s="36">
        <v>1</v>
      </c>
      <c r="N15" s="27">
        <v>2</v>
      </c>
    </row>
    <row r="16" spans="1:14" s="37" customFormat="1" ht="12.75">
      <c r="A16" s="1" t="s">
        <v>64</v>
      </c>
      <c r="B16" s="38">
        <v>8</v>
      </c>
      <c r="C16" s="27">
        <v>13</v>
      </c>
      <c r="D16" s="111">
        <v>155</v>
      </c>
      <c r="E16" s="35">
        <v>8</v>
      </c>
      <c r="F16" s="36">
        <v>0</v>
      </c>
      <c r="G16" s="36">
        <v>14</v>
      </c>
      <c r="H16" s="36">
        <v>50</v>
      </c>
      <c r="I16" s="36">
        <v>1</v>
      </c>
      <c r="J16" s="36">
        <v>0</v>
      </c>
      <c r="K16" s="36">
        <v>42</v>
      </c>
      <c r="L16" s="36">
        <v>80</v>
      </c>
      <c r="M16" s="36">
        <v>2</v>
      </c>
      <c r="N16" s="27">
        <v>2</v>
      </c>
    </row>
    <row r="17" spans="1:14" s="37" customFormat="1" ht="12.75">
      <c r="A17" s="1" t="s">
        <v>65</v>
      </c>
      <c r="B17" s="62">
        <v>5</v>
      </c>
      <c r="C17" s="25">
        <v>3</v>
      </c>
      <c r="D17" s="112">
        <v>122</v>
      </c>
      <c r="E17" s="38">
        <v>5</v>
      </c>
      <c r="F17" s="36">
        <v>0</v>
      </c>
      <c r="G17" s="74">
        <v>3</v>
      </c>
      <c r="H17" s="74">
        <v>49</v>
      </c>
      <c r="I17" s="74">
        <v>0</v>
      </c>
      <c r="J17" s="74">
        <v>2</v>
      </c>
      <c r="K17" s="74">
        <v>30</v>
      </c>
      <c r="L17" s="74">
        <v>64</v>
      </c>
      <c r="M17" s="74">
        <v>2</v>
      </c>
      <c r="N17" s="25">
        <v>1</v>
      </c>
    </row>
    <row r="18" spans="1:14" ht="12.75">
      <c r="A18" s="9" t="s">
        <v>0</v>
      </c>
      <c r="B18" s="21">
        <f aca="true" t="shared" si="0" ref="B18:N18">SUM(B7:B17)</f>
        <v>88</v>
      </c>
      <c r="C18" s="56">
        <f t="shared" si="0"/>
        <v>93</v>
      </c>
      <c r="D18" s="21">
        <f t="shared" si="0"/>
        <v>1801</v>
      </c>
      <c r="E18" s="21">
        <f t="shared" si="0"/>
        <v>102</v>
      </c>
      <c r="F18" s="21">
        <f t="shared" si="0"/>
        <v>3</v>
      </c>
      <c r="G18" s="21">
        <f t="shared" si="0"/>
        <v>102</v>
      </c>
      <c r="H18" s="21">
        <f t="shared" si="0"/>
        <v>667</v>
      </c>
      <c r="I18" s="21">
        <f t="shared" si="0"/>
        <v>9</v>
      </c>
      <c r="J18" s="21">
        <f t="shared" si="0"/>
        <v>10</v>
      </c>
      <c r="K18" s="21">
        <f t="shared" si="0"/>
        <v>464</v>
      </c>
      <c r="L18" s="21">
        <f t="shared" si="0"/>
        <v>964</v>
      </c>
      <c r="M18" s="21">
        <f t="shared" si="0"/>
        <v>42</v>
      </c>
      <c r="N18" s="21">
        <f t="shared" si="0"/>
        <v>26</v>
      </c>
    </row>
    <row r="19" spans="1:4" ht="12.75">
      <c r="A19" s="39"/>
      <c r="B19" s="53"/>
      <c r="C19" s="53"/>
      <c r="D19" s="53"/>
    </row>
    <row r="20" ht="12.75">
      <c r="A20" s="20" t="s">
        <v>136</v>
      </c>
    </row>
  </sheetData>
  <sheetProtection selectLockedCells="1"/>
  <mergeCells count="6">
    <mergeCell ref="B1:D1"/>
    <mergeCell ref="B2:D2"/>
    <mergeCell ref="B3:D3"/>
    <mergeCell ref="E1:N1"/>
    <mergeCell ref="E2:N2"/>
    <mergeCell ref="E3:N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&amp;C&amp;"Helv,Bold"MINIDOKA COUNTY RESULTS
PRIMARY ELECTION    MAY 15,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421875" style="20" bestFit="1" customWidth="1"/>
    <col min="2" max="16" width="8.57421875" style="13" customWidth="1"/>
    <col min="17" max="16384" width="9.140625" style="13" customWidth="1"/>
  </cols>
  <sheetData>
    <row r="1" spans="1:11" s="29" customFormat="1" ht="12.75">
      <c r="A1" s="89"/>
      <c r="B1" s="132" t="s">
        <v>1</v>
      </c>
      <c r="C1" s="133"/>
      <c r="D1" s="133"/>
      <c r="E1" s="133"/>
      <c r="F1" s="133"/>
      <c r="G1" s="133"/>
      <c r="H1" s="134"/>
      <c r="I1" s="132" t="s">
        <v>5</v>
      </c>
      <c r="J1" s="133"/>
      <c r="K1" s="134"/>
    </row>
    <row r="2" spans="1:11" s="29" customFormat="1" ht="12.75">
      <c r="A2" s="30"/>
      <c r="B2" s="123" t="s">
        <v>2</v>
      </c>
      <c r="C2" s="124"/>
      <c r="D2" s="124"/>
      <c r="E2" s="124"/>
      <c r="F2" s="124"/>
      <c r="G2" s="124"/>
      <c r="H2" s="125"/>
      <c r="I2" s="123" t="s">
        <v>9</v>
      </c>
      <c r="J2" s="124"/>
      <c r="K2" s="125"/>
    </row>
    <row r="3" spans="1:11" ht="13.5" customHeight="1">
      <c r="A3" s="31"/>
      <c r="B3" s="2" t="s">
        <v>3</v>
      </c>
      <c r="C3" s="2" t="s">
        <v>3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3</v>
      </c>
      <c r="J3" s="2" t="s">
        <v>3</v>
      </c>
      <c r="K3" s="2" t="s">
        <v>4</v>
      </c>
    </row>
    <row r="4" spans="1:11" s="14" customFormat="1" ht="87.75" customHeight="1" thickBot="1">
      <c r="A4" s="32" t="s">
        <v>16</v>
      </c>
      <c r="B4" s="7" t="s">
        <v>90</v>
      </c>
      <c r="C4" s="7" t="s">
        <v>91</v>
      </c>
      <c r="D4" s="7" t="s">
        <v>92</v>
      </c>
      <c r="E4" s="7" t="s">
        <v>93</v>
      </c>
      <c r="F4" s="7" t="s">
        <v>94</v>
      </c>
      <c r="G4" s="7" t="s">
        <v>95</v>
      </c>
      <c r="H4" s="7" t="s">
        <v>96</v>
      </c>
      <c r="I4" s="7" t="s">
        <v>127</v>
      </c>
      <c r="J4" s="4" t="s">
        <v>128</v>
      </c>
      <c r="K4" s="4" t="s">
        <v>44</v>
      </c>
    </row>
    <row r="5" spans="1:11" s="18" customFormat="1" ht="13.5" thickBot="1">
      <c r="A5" s="15"/>
      <c r="B5" s="95"/>
      <c r="C5" s="95"/>
      <c r="D5" s="95"/>
      <c r="E5" s="95"/>
      <c r="F5" s="95"/>
      <c r="G5" s="95"/>
      <c r="H5" s="95"/>
      <c r="I5" s="95"/>
      <c r="J5" s="95"/>
      <c r="K5" s="96"/>
    </row>
    <row r="6" spans="1:11" s="18" customFormat="1" ht="12.75">
      <c r="A6" s="1" t="s">
        <v>55</v>
      </c>
      <c r="B6" s="33">
        <v>14</v>
      </c>
      <c r="C6" s="23">
        <v>1</v>
      </c>
      <c r="D6" s="113">
        <v>19</v>
      </c>
      <c r="E6" s="34">
        <v>44</v>
      </c>
      <c r="F6" s="34">
        <v>29</v>
      </c>
      <c r="G6" s="34">
        <v>23</v>
      </c>
      <c r="H6" s="23">
        <v>93</v>
      </c>
      <c r="I6" s="33">
        <v>6</v>
      </c>
      <c r="J6" s="23">
        <v>7</v>
      </c>
      <c r="K6" s="110">
        <v>191</v>
      </c>
    </row>
    <row r="7" spans="1:11" s="18" customFormat="1" ht="12.75">
      <c r="A7" s="1" t="s">
        <v>56</v>
      </c>
      <c r="B7" s="35">
        <v>7</v>
      </c>
      <c r="C7" s="27">
        <v>4</v>
      </c>
      <c r="D7" s="114">
        <v>30</v>
      </c>
      <c r="E7" s="36">
        <v>61</v>
      </c>
      <c r="F7" s="36">
        <v>42</v>
      </c>
      <c r="G7" s="36">
        <v>18</v>
      </c>
      <c r="H7" s="27">
        <v>97</v>
      </c>
      <c r="I7" s="35">
        <v>6</v>
      </c>
      <c r="J7" s="27">
        <v>6</v>
      </c>
      <c r="K7" s="111">
        <v>225</v>
      </c>
    </row>
    <row r="8" spans="1:11" s="18" customFormat="1" ht="12.75">
      <c r="A8" s="1" t="s">
        <v>57</v>
      </c>
      <c r="B8" s="35">
        <v>23</v>
      </c>
      <c r="C8" s="27">
        <v>7</v>
      </c>
      <c r="D8" s="114">
        <v>21</v>
      </c>
      <c r="E8" s="36">
        <v>40</v>
      </c>
      <c r="F8" s="36">
        <v>16</v>
      </c>
      <c r="G8" s="36">
        <v>25</v>
      </c>
      <c r="H8" s="27">
        <v>65</v>
      </c>
      <c r="I8" s="35">
        <v>6</v>
      </c>
      <c r="J8" s="27">
        <v>22</v>
      </c>
      <c r="K8" s="111">
        <v>151</v>
      </c>
    </row>
    <row r="9" spans="1:11" s="37" customFormat="1" ht="12.75">
      <c r="A9" s="1" t="s">
        <v>58</v>
      </c>
      <c r="B9" s="35">
        <v>10</v>
      </c>
      <c r="C9" s="27">
        <v>3</v>
      </c>
      <c r="D9" s="114">
        <v>22</v>
      </c>
      <c r="E9" s="36">
        <v>49</v>
      </c>
      <c r="F9" s="36">
        <v>25</v>
      </c>
      <c r="G9" s="36">
        <v>48</v>
      </c>
      <c r="H9" s="27">
        <v>70</v>
      </c>
      <c r="I9" s="35">
        <v>3</v>
      </c>
      <c r="J9" s="27">
        <v>10</v>
      </c>
      <c r="K9" s="111">
        <v>199</v>
      </c>
    </row>
    <row r="10" spans="1:11" s="37" customFormat="1" ht="12.75">
      <c r="A10" s="1" t="s">
        <v>59</v>
      </c>
      <c r="B10" s="35">
        <v>16</v>
      </c>
      <c r="C10" s="27">
        <v>6</v>
      </c>
      <c r="D10" s="114">
        <v>28</v>
      </c>
      <c r="E10" s="36">
        <v>43</v>
      </c>
      <c r="F10" s="36">
        <v>21</v>
      </c>
      <c r="G10" s="36">
        <v>31</v>
      </c>
      <c r="H10" s="27">
        <v>96</v>
      </c>
      <c r="I10" s="35">
        <v>7</v>
      </c>
      <c r="J10" s="27">
        <v>14</v>
      </c>
      <c r="K10" s="111">
        <v>207</v>
      </c>
    </row>
    <row r="11" spans="1:11" s="37" customFormat="1" ht="12.75">
      <c r="A11" s="1" t="s">
        <v>60</v>
      </c>
      <c r="B11" s="35">
        <v>12</v>
      </c>
      <c r="C11" s="27">
        <v>2</v>
      </c>
      <c r="D11" s="114">
        <v>26</v>
      </c>
      <c r="E11" s="36">
        <v>41</v>
      </c>
      <c r="F11" s="36">
        <v>23</v>
      </c>
      <c r="G11" s="36">
        <v>44</v>
      </c>
      <c r="H11" s="27">
        <v>84</v>
      </c>
      <c r="I11" s="35">
        <v>3</v>
      </c>
      <c r="J11" s="27">
        <v>11</v>
      </c>
      <c r="K11" s="111">
        <v>214</v>
      </c>
    </row>
    <row r="12" spans="1:11" s="37" customFormat="1" ht="12.75">
      <c r="A12" s="1" t="s">
        <v>61</v>
      </c>
      <c r="B12" s="35">
        <v>14</v>
      </c>
      <c r="C12" s="27">
        <v>1</v>
      </c>
      <c r="D12" s="114">
        <v>18</v>
      </c>
      <c r="E12" s="36">
        <v>28</v>
      </c>
      <c r="F12" s="36">
        <v>26</v>
      </c>
      <c r="G12" s="36">
        <v>18</v>
      </c>
      <c r="H12" s="27">
        <v>85</v>
      </c>
      <c r="I12" s="35">
        <v>2</v>
      </c>
      <c r="J12" s="25">
        <v>13</v>
      </c>
      <c r="K12" s="112">
        <v>168</v>
      </c>
    </row>
    <row r="13" spans="1:11" s="37" customFormat="1" ht="12.75">
      <c r="A13" s="1" t="s">
        <v>62</v>
      </c>
      <c r="B13" s="35">
        <v>20</v>
      </c>
      <c r="C13" s="27">
        <v>6</v>
      </c>
      <c r="D13" s="114">
        <v>16</v>
      </c>
      <c r="E13" s="36">
        <v>45</v>
      </c>
      <c r="F13" s="36">
        <v>22</v>
      </c>
      <c r="G13" s="36">
        <v>22</v>
      </c>
      <c r="H13" s="27">
        <v>68</v>
      </c>
      <c r="I13" s="35">
        <v>6</v>
      </c>
      <c r="J13" s="25">
        <v>19</v>
      </c>
      <c r="K13" s="112">
        <v>150</v>
      </c>
    </row>
    <row r="14" spans="1:11" s="37" customFormat="1" ht="12.75">
      <c r="A14" s="1" t="s">
        <v>63</v>
      </c>
      <c r="B14" s="35">
        <v>16</v>
      </c>
      <c r="C14" s="27">
        <v>4</v>
      </c>
      <c r="D14" s="114">
        <v>27</v>
      </c>
      <c r="E14" s="36">
        <v>28</v>
      </c>
      <c r="F14" s="36">
        <v>11</v>
      </c>
      <c r="G14" s="36">
        <v>16</v>
      </c>
      <c r="H14" s="27">
        <v>55</v>
      </c>
      <c r="I14" s="35">
        <v>9</v>
      </c>
      <c r="J14" s="27">
        <v>11</v>
      </c>
      <c r="K14" s="111">
        <v>132</v>
      </c>
    </row>
    <row r="15" spans="1:11" s="37" customFormat="1" ht="12.75">
      <c r="A15" s="1" t="s">
        <v>64</v>
      </c>
      <c r="B15" s="35">
        <v>19</v>
      </c>
      <c r="C15" s="27">
        <v>2</v>
      </c>
      <c r="D15" s="114">
        <v>16</v>
      </c>
      <c r="E15" s="36">
        <v>36</v>
      </c>
      <c r="F15" s="36">
        <v>16</v>
      </c>
      <c r="G15" s="36">
        <v>25</v>
      </c>
      <c r="H15" s="27">
        <v>74</v>
      </c>
      <c r="I15" s="35">
        <v>7</v>
      </c>
      <c r="J15" s="27">
        <v>15</v>
      </c>
      <c r="K15" s="111">
        <v>155</v>
      </c>
    </row>
    <row r="16" spans="1:11" s="37" customFormat="1" ht="12.75">
      <c r="A16" s="1" t="s">
        <v>65</v>
      </c>
      <c r="B16" s="35">
        <v>8</v>
      </c>
      <c r="C16" s="27">
        <v>0</v>
      </c>
      <c r="D16" s="114">
        <v>18</v>
      </c>
      <c r="E16" s="36">
        <v>28</v>
      </c>
      <c r="F16" s="36">
        <v>31</v>
      </c>
      <c r="G16" s="36">
        <v>20</v>
      </c>
      <c r="H16" s="27">
        <v>41</v>
      </c>
      <c r="I16" s="38">
        <v>2</v>
      </c>
      <c r="J16" s="25">
        <v>6</v>
      </c>
      <c r="K16" s="112">
        <v>128</v>
      </c>
    </row>
    <row r="17" spans="1:11" ht="12.75">
      <c r="A17" s="9" t="s">
        <v>0</v>
      </c>
      <c r="B17" s="21">
        <f aca="true" t="shared" si="0" ref="B17:K17">SUM(B6:B16)</f>
        <v>159</v>
      </c>
      <c r="C17" s="21">
        <f t="shared" si="0"/>
        <v>36</v>
      </c>
      <c r="D17" s="21">
        <f t="shared" si="0"/>
        <v>241</v>
      </c>
      <c r="E17" s="21">
        <f t="shared" si="0"/>
        <v>443</v>
      </c>
      <c r="F17" s="21">
        <f t="shared" si="0"/>
        <v>262</v>
      </c>
      <c r="G17" s="21">
        <f t="shared" si="0"/>
        <v>290</v>
      </c>
      <c r="H17" s="21">
        <f t="shared" si="0"/>
        <v>828</v>
      </c>
      <c r="I17" s="21">
        <f t="shared" si="0"/>
        <v>57</v>
      </c>
      <c r="J17" s="21">
        <f t="shared" si="0"/>
        <v>134</v>
      </c>
      <c r="K17" s="21">
        <f t="shared" si="0"/>
        <v>1920</v>
      </c>
    </row>
    <row r="18" spans="1:16" ht="12.75">
      <c r="A18" s="39"/>
      <c r="I18" s="53"/>
      <c r="J18" s="53"/>
      <c r="K18" s="53"/>
      <c r="L18" s="53"/>
      <c r="M18" s="53"/>
      <c r="N18" s="53"/>
      <c r="O18" s="53"/>
      <c r="P18" s="53"/>
    </row>
  </sheetData>
  <sheetProtection selectLockedCells="1"/>
  <mergeCells count="4">
    <mergeCell ref="B2:H2"/>
    <mergeCell ref="I1:K1"/>
    <mergeCell ref="I2:K2"/>
    <mergeCell ref="B1:H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&amp;C&amp;"Helv,Bold"MINIDOKA COUNTY RESULTS
PRIMARY ELECTION    MAY 15,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2.140625" style="20" customWidth="1"/>
    <col min="2" max="2" width="8.421875" style="20" customWidth="1"/>
    <col min="3" max="3" width="9.28125" style="20" customWidth="1"/>
    <col min="4" max="4" width="9.57421875" style="20" customWidth="1"/>
    <col min="5" max="5" width="8.57421875" style="20" customWidth="1"/>
    <col min="6" max="7" width="8.57421875" style="13" customWidth="1"/>
    <col min="8" max="8" width="8.00390625" style="13" customWidth="1"/>
    <col min="9" max="9" width="8.7109375" style="13" customWidth="1"/>
    <col min="10" max="10" width="8.00390625" style="13" customWidth="1"/>
    <col min="11" max="16384" width="9.140625" style="13" customWidth="1"/>
  </cols>
  <sheetData>
    <row r="1" spans="1:11" ht="12.75">
      <c r="A1" s="117"/>
      <c r="B1" s="88" t="s">
        <v>6</v>
      </c>
      <c r="C1" s="137" t="s">
        <v>6</v>
      </c>
      <c r="D1" s="138"/>
      <c r="E1" s="139"/>
      <c r="F1" s="136" t="s">
        <v>7</v>
      </c>
      <c r="G1" s="136"/>
      <c r="H1" s="119" t="s">
        <v>8</v>
      </c>
      <c r="I1" s="119"/>
      <c r="J1" s="119"/>
      <c r="K1" s="119"/>
    </row>
    <row r="2" spans="1:11" s="29" customFormat="1" ht="12.75">
      <c r="A2" s="30"/>
      <c r="B2" s="83" t="s">
        <v>10</v>
      </c>
      <c r="C2" s="123" t="s">
        <v>11</v>
      </c>
      <c r="D2" s="124"/>
      <c r="E2" s="125"/>
      <c r="F2" s="135" t="s">
        <v>12</v>
      </c>
      <c r="G2" s="135"/>
      <c r="H2" s="135" t="s">
        <v>13</v>
      </c>
      <c r="I2" s="135"/>
      <c r="J2" s="135"/>
      <c r="K2" s="135"/>
    </row>
    <row r="3" spans="1:11" ht="13.5" customHeight="1">
      <c r="A3" s="31"/>
      <c r="B3" s="2" t="s">
        <v>4</v>
      </c>
      <c r="C3" s="2" t="s">
        <v>4</v>
      </c>
      <c r="D3" s="2" t="s">
        <v>4</v>
      </c>
      <c r="E3" s="2" t="s">
        <v>4</v>
      </c>
      <c r="F3" s="2" t="s">
        <v>3</v>
      </c>
      <c r="G3" s="3" t="s">
        <v>4</v>
      </c>
      <c r="H3" s="3" t="s">
        <v>3</v>
      </c>
      <c r="I3" s="3" t="s">
        <v>3</v>
      </c>
      <c r="J3" s="3" t="s">
        <v>4</v>
      </c>
      <c r="K3" s="3" t="s">
        <v>4</v>
      </c>
    </row>
    <row r="4" spans="1:11" s="14" customFormat="1" ht="87.75" customHeight="1" thickBot="1">
      <c r="A4" s="32" t="s">
        <v>16</v>
      </c>
      <c r="B4" s="4" t="s">
        <v>48</v>
      </c>
      <c r="C4" s="4" t="s">
        <v>97</v>
      </c>
      <c r="D4" s="4" t="s">
        <v>99</v>
      </c>
      <c r="E4" s="4" t="s">
        <v>98</v>
      </c>
      <c r="F4" s="5" t="s">
        <v>49</v>
      </c>
      <c r="G4" s="5" t="s">
        <v>42</v>
      </c>
      <c r="H4" s="5" t="s">
        <v>100</v>
      </c>
      <c r="I4" s="5" t="s">
        <v>101</v>
      </c>
      <c r="J4" s="5" t="s">
        <v>102</v>
      </c>
      <c r="K4" s="5" t="s">
        <v>50</v>
      </c>
    </row>
    <row r="5" spans="1:11" s="18" customFormat="1" ht="13.5" thickBot="1">
      <c r="A5" s="15"/>
      <c r="B5" s="95"/>
      <c r="C5" s="95"/>
      <c r="D5" s="95"/>
      <c r="E5" s="16"/>
      <c r="F5" s="16"/>
      <c r="G5" s="16"/>
      <c r="H5" s="16"/>
      <c r="I5" s="16"/>
      <c r="J5" s="16"/>
      <c r="K5" s="17"/>
    </row>
    <row r="6" spans="1:11" s="18" customFormat="1" ht="12.75">
      <c r="A6" s="1" t="s">
        <v>55</v>
      </c>
      <c r="B6" s="33">
        <v>187</v>
      </c>
      <c r="C6" s="33">
        <v>76</v>
      </c>
      <c r="D6" s="34">
        <v>52</v>
      </c>
      <c r="E6" s="23">
        <v>66</v>
      </c>
      <c r="F6" s="22">
        <v>11</v>
      </c>
      <c r="G6" s="110">
        <v>192</v>
      </c>
      <c r="H6" s="33">
        <v>1</v>
      </c>
      <c r="I6" s="23">
        <v>13</v>
      </c>
      <c r="J6" s="113">
        <v>75</v>
      </c>
      <c r="K6" s="23">
        <v>133</v>
      </c>
    </row>
    <row r="7" spans="1:11" s="18" customFormat="1" ht="12.75">
      <c r="A7" s="1" t="s">
        <v>56</v>
      </c>
      <c r="B7" s="35">
        <v>224</v>
      </c>
      <c r="C7" s="35">
        <v>80</v>
      </c>
      <c r="D7" s="36">
        <v>75</v>
      </c>
      <c r="E7" s="27">
        <v>78</v>
      </c>
      <c r="F7" s="26">
        <v>8</v>
      </c>
      <c r="G7" s="111">
        <v>222</v>
      </c>
      <c r="H7" s="35">
        <v>3</v>
      </c>
      <c r="I7" s="27">
        <v>8</v>
      </c>
      <c r="J7" s="114">
        <v>81</v>
      </c>
      <c r="K7" s="27">
        <v>169</v>
      </c>
    </row>
    <row r="8" spans="1:11" s="18" customFormat="1" ht="12.75">
      <c r="A8" s="1" t="s">
        <v>57</v>
      </c>
      <c r="B8" s="35">
        <v>150</v>
      </c>
      <c r="C8" s="35">
        <v>77</v>
      </c>
      <c r="D8" s="36">
        <v>44</v>
      </c>
      <c r="E8" s="27">
        <v>38</v>
      </c>
      <c r="F8" s="26">
        <v>17</v>
      </c>
      <c r="G8" s="111">
        <v>150</v>
      </c>
      <c r="H8" s="35">
        <v>5</v>
      </c>
      <c r="I8" s="27">
        <v>23</v>
      </c>
      <c r="J8" s="114">
        <v>87</v>
      </c>
      <c r="K8" s="27">
        <v>81</v>
      </c>
    </row>
    <row r="9" spans="1:11" s="37" customFormat="1" ht="12.75">
      <c r="A9" s="1" t="s">
        <v>58</v>
      </c>
      <c r="B9" s="35">
        <v>198</v>
      </c>
      <c r="C9" s="35">
        <v>83</v>
      </c>
      <c r="D9" s="36">
        <v>58</v>
      </c>
      <c r="E9" s="27">
        <v>67</v>
      </c>
      <c r="F9" s="26">
        <v>12</v>
      </c>
      <c r="G9" s="111">
        <v>193</v>
      </c>
      <c r="H9" s="35">
        <v>2</v>
      </c>
      <c r="I9" s="27">
        <v>11</v>
      </c>
      <c r="J9" s="114">
        <v>88</v>
      </c>
      <c r="K9" s="27">
        <v>126</v>
      </c>
    </row>
    <row r="10" spans="1:11" s="37" customFormat="1" ht="12.75">
      <c r="A10" s="1" t="s">
        <v>59</v>
      </c>
      <c r="B10" s="35">
        <v>203</v>
      </c>
      <c r="C10" s="35">
        <v>75</v>
      </c>
      <c r="D10" s="36">
        <v>72</v>
      </c>
      <c r="E10" s="27">
        <v>63</v>
      </c>
      <c r="F10" s="26">
        <v>19</v>
      </c>
      <c r="G10" s="111">
        <v>202</v>
      </c>
      <c r="H10" s="35">
        <v>1</v>
      </c>
      <c r="I10" s="27">
        <v>19</v>
      </c>
      <c r="J10" s="114">
        <v>74</v>
      </c>
      <c r="K10" s="27">
        <v>145</v>
      </c>
    </row>
    <row r="11" spans="1:11" s="37" customFormat="1" ht="12.75">
      <c r="A11" s="1" t="s">
        <v>60</v>
      </c>
      <c r="B11" s="35">
        <v>214</v>
      </c>
      <c r="C11" s="35">
        <v>71</v>
      </c>
      <c r="D11" s="36">
        <v>83</v>
      </c>
      <c r="E11" s="27">
        <v>60</v>
      </c>
      <c r="F11" s="26">
        <v>14</v>
      </c>
      <c r="G11" s="111">
        <v>214</v>
      </c>
      <c r="H11" s="35">
        <v>1</v>
      </c>
      <c r="I11" s="27">
        <v>13</v>
      </c>
      <c r="J11" s="114">
        <v>83</v>
      </c>
      <c r="K11" s="27">
        <v>140</v>
      </c>
    </row>
    <row r="12" spans="1:11" s="37" customFormat="1" ht="12.75">
      <c r="A12" s="1" t="s">
        <v>61</v>
      </c>
      <c r="B12" s="38">
        <v>165</v>
      </c>
      <c r="C12" s="38">
        <v>62</v>
      </c>
      <c r="D12" s="74">
        <v>62</v>
      </c>
      <c r="E12" s="27">
        <v>44</v>
      </c>
      <c r="F12" s="26">
        <v>14</v>
      </c>
      <c r="G12" s="111">
        <v>168</v>
      </c>
      <c r="H12" s="35">
        <v>2</v>
      </c>
      <c r="I12" s="27">
        <v>12</v>
      </c>
      <c r="J12" s="114">
        <v>66</v>
      </c>
      <c r="K12" s="27">
        <v>113</v>
      </c>
    </row>
    <row r="13" spans="1:11" s="37" customFormat="1" ht="12.75">
      <c r="A13" s="1" t="s">
        <v>62</v>
      </c>
      <c r="B13" s="38">
        <v>151</v>
      </c>
      <c r="C13" s="38">
        <v>72</v>
      </c>
      <c r="D13" s="74">
        <v>43</v>
      </c>
      <c r="E13" s="27">
        <v>46</v>
      </c>
      <c r="F13" s="26">
        <v>22</v>
      </c>
      <c r="G13" s="111">
        <v>152</v>
      </c>
      <c r="H13" s="35">
        <v>3</v>
      </c>
      <c r="I13" s="27">
        <v>21</v>
      </c>
      <c r="J13" s="114">
        <v>78</v>
      </c>
      <c r="K13" s="27">
        <v>95</v>
      </c>
    </row>
    <row r="14" spans="1:11" s="37" customFormat="1" ht="12.75">
      <c r="A14" s="1" t="s">
        <v>63</v>
      </c>
      <c r="B14" s="35">
        <v>128</v>
      </c>
      <c r="C14" s="35">
        <v>45</v>
      </c>
      <c r="D14" s="36">
        <v>38</v>
      </c>
      <c r="E14" s="27">
        <v>46</v>
      </c>
      <c r="F14" s="26">
        <v>17</v>
      </c>
      <c r="G14" s="112">
        <v>131</v>
      </c>
      <c r="H14" s="35">
        <v>6</v>
      </c>
      <c r="I14" s="27">
        <v>15</v>
      </c>
      <c r="J14" s="114">
        <v>56</v>
      </c>
      <c r="K14" s="27">
        <v>81</v>
      </c>
    </row>
    <row r="15" spans="1:11" s="37" customFormat="1" ht="12.75">
      <c r="A15" s="1" t="s">
        <v>64</v>
      </c>
      <c r="B15" s="35">
        <v>151</v>
      </c>
      <c r="C15" s="35">
        <v>60</v>
      </c>
      <c r="D15" s="36">
        <v>36</v>
      </c>
      <c r="E15" s="27">
        <v>68</v>
      </c>
      <c r="F15" s="26">
        <v>18</v>
      </c>
      <c r="G15" s="112">
        <v>148</v>
      </c>
      <c r="H15" s="35">
        <v>5</v>
      </c>
      <c r="I15" s="27">
        <v>17</v>
      </c>
      <c r="J15" s="114">
        <v>66</v>
      </c>
      <c r="K15" s="27">
        <v>100</v>
      </c>
    </row>
    <row r="16" spans="1:11" s="37" customFormat="1" ht="12.75">
      <c r="A16" s="1" t="s">
        <v>65</v>
      </c>
      <c r="B16" s="38">
        <v>129</v>
      </c>
      <c r="C16" s="38">
        <v>54</v>
      </c>
      <c r="D16" s="74">
        <v>32</v>
      </c>
      <c r="E16" s="25">
        <v>48</v>
      </c>
      <c r="F16" s="50">
        <v>7</v>
      </c>
      <c r="G16" s="112">
        <v>130</v>
      </c>
      <c r="H16" s="35"/>
      <c r="I16" s="25">
        <v>8</v>
      </c>
      <c r="J16" s="115">
        <v>59</v>
      </c>
      <c r="K16" s="25">
        <v>82</v>
      </c>
    </row>
    <row r="17" spans="1:11" ht="12.75">
      <c r="A17" s="9" t="s">
        <v>0</v>
      </c>
      <c r="B17" s="21">
        <f aca="true" t="shared" si="0" ref="B17:K17">SUM(B6:B16)</f>
        <v>1900</v>
      </c>
      <c r="C17" s="21">
        <f t="shared" si="0"/>
        <v>755</v>
      </c>
      <c r="D17" s="21">
        <f t="shared" si="0"/>
        <v>595</v>
      </c>
      <c r="E17" s="21">
        <f t="shared" si="0"/>
        <v>624</v>
      </c>
      <c r="F17" s="21">
        <f t="shared" si="0"/>
        <v>159</v>
      </c>
      <c r="G17" s="21">
        <f t="shared" si="0"/>
        <v>1902</v>
      </c>
      <c r="H17" s="21">
        <f t="shared" si="0"/>
        <v>29</v>
      </c>
      <c r="I17" s="21">
        <f t="shared" si="0"/>
        <v>160</v>
      </c>
      <c r="J17" s="21">
        <f t="shared" si="0"/>
        <v>813</v>
      </c>
      <c r="K17" s="21">
        <f t="shared" si="0"/>
        <v>1265</v>
      </c>
    </row>
    <row r="18" spans="1:6" ht="12.75">
      <c r="A18" s="39"/>
      <c r="B18" s="39"/>
      <c r="C18" s="39"/>
      <c r="D18" s="39"/>
      <c r="E18" s="39"/>
      <c r="F18" s="53"/>
    </row>
  </sheetData>
  <sheetProtection selectLockedCells="1"/>
  <mergeCells count="6">
    <mergeCell ref="H1:K1"/>
    <mergeCell ref="H2:K2"/>
    <mergeCell ref="F1:G1"/>
    <mergeCell ref="F2:G2"/>
    <mergeCell ref="C1:E1"/>
    <mergeCell ref="C2:E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&amp;C&amp;"Helv,Bold"MINIDOKA COUNTY RESULTS
PRIMARY ELECTION    MAY 15,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SheetLayoutView="100" zoomScalePageLayoutView="0" workbookViewId="0" topLeftCell="A1">
      <pane xSplit="1" ySplit="6" topLeftCell="B7" activePane="bottomRight" state="frozen"/>
      <selection pane="topLeft" activeCell="K23" sqref="K23"/>
      <selection pane="topRight" activeCell="K23" sqref="K23"/>
      <selection pane="bottomLeft" activeCell="K23" sqref="K23"/>
      <selection pane="bottomRight" activeCell="A1" sqref="A1"/>
    </sheetView>
  </sheetViews>
  <sheetFormatPr defaultColWidth="9.140625" defaultRowHeight="12.75"/>
  <cols>
    <col min="1" max="1" width="11.28125" style="20" customWidth="1"/>
    <col min="2" max="2" width="15.8515625" style="13" customWidth="1"/>
    <col min="3" max="3" width="11.28125" style="13" customWidth="1"/>
    <col min="4" max="4" width="12.57421875" style="13" bestFit="1" customWidth="1"/>
    <col min="5" max="9" width="8.57421875" style="13" customWidth="1"/>
    <col min="10" max="16384" width="9.140625" style="13" customWidth="1"/>
  </cols>
  <sheetData>
    <row r="1" spans="1:9" ht="12.75">
      <c r="A1" s="118"/>
      <c r="B1" s="88" t="s">
        <v>26</v>
      </c>
      <c r="C1" s="132" t="s">
        <v>19</v>
      </c>
      <c r="D1" s="134"/>
      <c r="E1" s="140"/>
      <c r="F1" s="141"/>
      <c r="G1" s="141"/>
      <c r="H1" s="141"/>
      <c r="I1" s="142"/>
    </row>
    <row r="2" spans="1:9" ht="12.75">
      <c r="A2" s="54"/>
      <c r="B2" s="83" t="s">
        <v>21</v>
      </c>
      <c r="C2" s="123" t="s">
        <v>28</v>
      </c>
      <c r="D2" s="125"/>
      <c r="E2" s="120" t="s">
        <v>14</v>
      </c>
      <c r="F2" s="121"/>
      <c r="G2" s="121"/>
      <c r="H2" s="121"/>
      <c r="I2" s="122"/>
    </row>
    <row r="3" spans="1:9" s="29" customFormat="1" ht="12.75">
      <c r="A3" s="30"/>
      <c r="B3" s="59" t="s">
        <v>27</v>
      </c>
      <c r="C3" s="97" t="s">
        <v>27</v>
      </c>
      <c r="D3" s="97" t="s">
        <v>27</v>
      </c>
      <c r="E3" s="120" t="s">
        <v>15</v>
      </c>
      <c r="F3" s="121"/>
      <c r="G3" s="121"/>
      <c r="H3" s="121"/>
      <c r="I3" s="122"/>
    </row>
    <row r="4" spans="1:9" ht="13.5" customHeight="1">
      <c r="A4" s="31"/>
      <c r="B4" s="60" t="s">
        <v>130</v>
      </c>
      <c r="C4" s="98" t="s">
        <v>103</v>
      </c>
      <c r="D4" s="99" t="s">
        <v>104</v>
      </c>
      <c r="E4" s="10"/>
      <c r="F4" s="11"/>
      <c r="G4" s="11"/>
      <c r="H4" s="11"/>
      <c r="I4" s="12"/>
    </row>
    <row r="5" spans="1:9" s="14" customFormat="1" ht="87.75" customHeight="1" thickBot="1">
      <c r="A5" s="32" t="s">
        <v>16</v>
      </c>
      <c r="B5" s="7" t="s">
        <v>130</v>
      </c>
      <c r="C5" s="7" t="s">
        <v>103</v>
      </c>
      <c r="D5" s="7" t="s">
        <v>104</v>
      </c>
      <c r="E5" s="7" t="s">
        <v>22</v>
      </c>
      <c r="F5" s="7" t="s">
        <v>23</v>
      </c>
      <c r="G5" s="7" t="s">
        <v>29</v>
      </c>
      <c r="H5" s="7" t="s">
        <v>30</v>
      </c>
      <c r="I5" s="4" t="s">
        <v>24</v>
      </c>
    </row>
    <row r="6" spans="1:9" s="18" customFormat="1" ht="13.5" thickBot="1">
      <c r="A6" s="15"/>
      <c r="B6" s="16"/>
      <c r="C6" s="16"/>
      <c r="D6" s="16"/>
      <c r="E6" s="16"/>
      <c r="F6" s="16"/>
      <c r="G6" s="16"/>
      <c r="H6" s="16"/>
      <c r="I6" s="17"/>
    </row>
    <row r="7" spans="1:9" s="18" customFormat="1" ht="12.75">
      <c r="A7" s="1" t="s">
        <v>55</v>
      </c>
      <c r="B7" s="43">
        <v>180</v>
      </c>
      <c r="C7" s="22">
        <v>181</v>
      </c>
      <c r="D7" s="22">
        <v>184</v>
      </c>
      <c r="E7" s="110">
        <v>638</v>
      </c>
      <c r="F7" s="23">
        <v>6</v>
      </c>
      <c r="G7" s="46">
        <f aca="true" t="shared" si="0" ref="G7:G17">IF(F7&lt;&gt;0,F7+E7,"")</f>
        <v>644</v>
      </c>
      <c r="H7" s="23">
        <v>234</v>
      </c>
      <c r="I7" s="24">
        <f aca="true" t="shared" si="1" ref="I7:I17">IF(H7&lt;&gt;0,H7/G7,"")</f>
        <v>0.36335403726708076</v>
      </c>
    </row>
    <row r="8" spans="1:9" s="18" customFormat="1" ht="12.75">
      <c r="A8" s="1" t="s">
        <v>56</v>
      </c>
      <c r="B8" s="109">
        <v>227</v>
      </c>
      <c r="C8" s="26">
        <v>225</v>
      </c>
      <c r="D8" s="26">
        <v>225</v>
      </c>
      <c r="E8" s="111">
        <v>831</v>
      </c>
      <c r="F8" s="27">
        <v>12</v>
      </c>
      <c r="G8" s="47">
        <f t="shared" si="0"/>
        <v>843</v>
      </c>
      <c r="H8" s="27">
        <v>279</v>
      </c>
      <c r="I8" s="24">
        <f t="shared" si="1"/>
        <v>0.3309608540925267</v>
      </c>
    </row>
    <row r="9" spans="1:9" s="18" customFormat="1" ht="12.75">
      <c r="A9" s="1" t="s">
        <v>57</v>
      </c>
      <c r="B9" s="109">
        <v>160</v>
      </c>
      <c r="C9" s="26">
        <v>161</v>
      </c>
      <c r="D9" s="26">
        <v>163</v>
      </c>
      <c r="E9" s="111">
        <v>832</v>
      </c>
      <c r="F9" s="27">
        <v>9</v>
      </c>
      <c r="G9" s="47">
        <f t="shared" si="0"/>
        <v>841</v>
      </c>
      <c r="H9" s="27">
        <v>212</v>
      </c>
      <c r="I9" s="24">
        <f t="shared" si="1"/>
        <v>0.2520808561236623</v>
      </c>
    </row>
    <row r="10" spans="1:9" s="18" customFormat="1" ht="12.75">
      <c r="A10" s="1" t="s">
        <v>58</v>
      </c>
      <c r="B10" s="109">
        <v>206</v>
      </c>
      <c r="C10" s="26">
        <v>199</v>
      </c>
      <c r="D10" s="26">
        <v>196</v>
      </c>
      <c r="E10" s="111">
        <v>787</v>
      </c>
      <c r="F10" s="27">
        <v>13</v>
      </c>
      <c r="G10" s="47">
        <f t="shared" si="0"/>
        <v>800</v>
      </c>
      <c r="H10" s="27">
        <v>251</v>
      </c>
      <c r="I10" s="24">
        <f t="shared" si="1"/>
        <v>0.31375</v>
      </c>
    </row>
    <row r="11" spans="1:9" s="18" customFormat="1" ht="12.75">
      <c r="A11" s="1" t="s">
        <v>59</v>
      </c>
      <c r="B11" s="109">
        <v>225</v>
      </c>
      <c r="C11" s="26">
        <v>219</v>
      </c>
      <c r="D11" s="26">
        <v>224</v>
      </c>
      <c r="E11" s="111">
        <v>745</v>
      </c>
      <c r="F11" s="27">
        <v>11</v>
      </c>
      <c r="G11" s="47">
        <f t="shared" si="0"/>
        <v>756</v>
      </c>
      <c r="H11" s="27">
        <v>255</v>
      </c>
      <c r="I11" s="24">
        <f t="shared" si="1"/>
        <v>0.3373015873015873</v>
      </c>
    </row>
    <row r="12" spans="1:9" s="18" customFormat="1" ht="12.75">
      <c r="A12" s="1" t="s">
        <v>60</v>
      </c>
      <c r="B12" s="109">
        <v>227</v>
      </c>
      <c r="C12" s="26">
        <v>222</v>
      </c>
      <c r="D12" s="26">
        <v>224</v>
      </c>
      <c r="E12" s="111">
        <v>630</v>
      </c>
      <c r="F12" s="27">
        <v>8</v>
      </c>
      <c r="G12" s="47">
        <f t="shared" si="0"/>
        <v>638</v>
      </c>
      <c r="H12" s="27">
        <v>246</v>
      </c>
      <c r="I12" s="24">
        <f t="shared" si="1"/>
        <v>0.38557993730407525</v>
      </c>
    </row>
    <row r="13" spans="1:9" s="37" customFormat="1" ht="12.75">
      <c r="A13" s="1" t="s">
        <v>61</v>
      </c>
      <c r="B13" s="109">
        <v>170</v>
      </c>
      <c r="C13" s="26">
        <v>167</v>
      </c>
      <c r="D13" s="26">
        <v>168</v>
      </c>
      <c r="E13" s="111">
        <v>741</v>
      </c>
      <c r="F13" s="27">
        <v>9</v>
      </c>
      <c r="G13" s="47">
        <f t="shared" si="0"/>
        <v>750</v>
      </c>
      <c r="H13" s="27">
        <v>206</v>
      </c>
      <c r="I13" s="24">
        <f t="shared" si="1"/>
        <v>0.27466666666666667</v>
      </c>
    </row>
    <row r="14" spans="1:9" s="37" customFormat="1" ht="12.75">
      <c r="A14" s="1" t="s">
        <v>62</v>
      </c>
      <c r="B14" s="109">
        <v>167</v>
      </c>
      <c r="C14" s="26">
        <v>165</v>
      </c>
      <c r="D14" s="26">
        <v>165</v>
      </c>
      <c r="E14" s="111">
        <v>791</v>
      </c>
      <c r="F14" s="27">
        <v>9</v>
      </c>
      <c r="G14" s="47">
        <f t="shared" si="0"/>
        <v>800</v>
      </c>
      <c r="H14" s="27">
        <v>213</v>
      </c>
      <c r="I14" s="24">
        <f t="shared" si="1"/>
        <v>0.26625</v>
      </c>
    </row>
    <row r="15" spans="1:9" s="37" customFormat="1" ht="12.75">
      <c r="A15" s="1" t="s">
        <v>63</v>
      </c>
      <c r="B15" s="52">
        <v>142</v>
      </c>
      <c r="C15" s="50">
        <v>137</v>
      </c>
      <c r="D15" s="26">
        <v>137</v>
      </c>
      <c r="E15" s="111">
        <v>604</v>
      </c>
      <c r="F15" s="27">
        <v>15</v>
      </c>
      <c r="G15" s="47">
        <f t="shared" si="0"/>
        <v>619</v>
      </c>
      <c r="H15" s="27">
        <v>166</v>
      </c>
      <c r="I15" s="24">
        <f t="shared" si="1"/>
        <v>0.2681744749596123</v>
      </c>
    </row>
    <row r="16" spans="1:9" s="37" customFormat="1" ht="12.75">
      <c r="A16" s="1" t="s">
        <v>64</v>
      </c>
      <c r="B16" s="75">
        <v>170</v>
      </c>
      <c r="C16" s="61">
        <v>159</v>
      </c>
      <c r="D16" s="26">
        <v>164</v>
      </c>
      <c r="E16" s="111">
        <v>652</v>
      </c>
      <c r="F16" s="27">
        <v>5</v>
      </c>
      <c r="G16" s="47">
        <f t="shared" si="0"/>
        <v>657</v>
      </c>
      <c r="H16" s="27">
        <v>202</v>
      </c>
      <c r="I16" s="24">
        <f t="shared" si="1"/>
        <v>0.3074581430745814</v>
      </c>
    </row>
    <row r="17" spans="1:9" s="37" customFormat="1" ht="12.75">
      <c r="A17" s="1" t="s">
        <v>65</v>
      </c>
      <c r="B17" s="75">
        <v>137</v>
      </c>
      <c r="C17" s="61">
        <v>134</v>
      </c>
      <c r="D17" s="26">
        <v>135</v>
      </c>
      <c r="E17" s="111">
        <v>404</v>
      </c>
      <c r="F17" s="27">
        <v>2</v>
      </c>
      <c r="G17" s="47">
        <f t="shared" si="0"/>
        <v>406</v>
      </c>
      <c r="H17" s="27">
        <v>156</v>
      </c>
      <c r="I17" s="24">
        <f t="shared" si="1"/>
        <v>0.3842364532019704</v>
      </c>
    </row>
    <row r="18" spans="1:9" ht="12.75">
      <c r="A18" s="9" t="s">
        <v>0</v>
      </c>
      <c r="B18" s="21">
        <f aca="true" t="shared" si="2" ref="B18:H18">SUM(B7:B17)</f>
        <v>2011</v>
      </c>
      <c r="C18" s="21">
        <f t="shared" si="2"/>
        <v>1969</v>
      </c>
      <c r="D18" s="21">
        <f t="shared" si="2"/>
        <v>1985</v>
      </c>
      <c r="E18" s="21">
        <f t="shared" si="2"/>
        <v>7655</v>
      </c>
      <c r="F18" s="21">
        <f t="shared" si="2"/>
        <v>99</v>
      </c>
      <c r="G18" s="21">
        <f t="shared" si="2"/>
        <v>7754</v>
      </c>
      <c r="H18" s="21">
        <f t="shared" si="2"/>
        <v>2420</v>
      </c>
      <c r="I18" s="92">
        <f>IF(H18&lt;&gt;0,H18/G18,"")</f>
        <v>0.3120969822027341</v>
      </c>
    </row>
    <row r="19" ht="12.75">
      <c r="A19" s="39"/>
    </row>
  </sheetData>
  <sheetProtection selectLockedCells="1"/>
  <mergeCells count="5">
    <mergeCell ref="E1:I1"/>
    <mergeCell ref="E2:I2"/>
    <mergeCell ref="E3:I3"/>
    <mergeCell ref="C1:D1"/>
    <mergeCell ref="C2:D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&amp;C&amp;"Helv,Bold"MINIDOKA COUNTY RESULTS
PRIMARY ELECTION    MAY 15,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3.8515625" style="20" customWidth="1"/>
    <col min="2" max="8" width="8.57421875" style="13" customWidth="1"/>
    <col min="9" max="9" width="12.8515625" style="13" customWidth="1"/>
    <col min="10" max="10" width="12.57421875" style="13" customWidth="1"/>
    <col min="11" max="11" width="10.57421875" style="13" customWidth="1"/>
    <col min="12" max="12" width="11.57421875" style="13" customWidth="1"/>
    <col min="13" max="16" width="8.8515625" style="0" customWidth="1"/>
    <col min="17" max="17" width="13.28125" style="13" bestFit="1" customWidth="1"/>
    <col min="18" max="18" width="10.00390625" style="13" bestFit="1" customWidth="1"/>
    <col min="19" max="16384" width="9.140625" style="13" customWidth="1"/>
  </cols>
  <sheetData>
    <row r="1" spans="1:12" ht="12.75">
      <c r="A1" s="117"/>
      <c r="B1" s="140"/>
      <c r="C1" s="141"/>
      <c r="D1" s="141"/>
      <c r="E1" s="141"/>
      <c r="F1" s="119" t="s">
        <v>31</v>
      </c>
      <c r="G1" s="119"/>
      <c r="H1" s="119"/>
      <c r="I1" s="84" t="s">
        <v>54</v>
      </c>
      <c r="J1" s="55"/>
      <c r="K1" s="84"/>
      <c r="L1" s="55"/>
    </row>
    <row r="2" spans="1:12" s="29" customFormat="1" ht="12.75">
      <c r="A2" s="28"/>
      <c r="B2" s="123" t="s">
        <v>66</v>
      </c>
      <c r="C2" s="124"/>
      <c r="D2" s="124"/>
      <c r="E2" s="124"/>
      <c r="F2" s="120" t="s">
        <v>32</v>
      </c>
      <c r="G2" s="121"/>
      <c r="H2" s="122"/>
      <c r="I2" s="82" t="s">
        <v>33</v>
      </c>
      <c r="J2" s="49" t="s">
        <v>31</v>
      </c>
      <c r="K2" s="82" t="s">
        <v>31</v>
      </c>
      <c r="L2" s="49" t="s">
        <v>31</v>
      </c>
    </row>
    <row r="3" spans="1:12" s="29" customFormat="1" ht="12.75">
      <c r="A3" s="28"/>
      <c r="B3" s="67" t="s">
        <v>25</v>
      </c>
      <c r="C3" s="87" t="s">
        <v>17</v>
      </c>
      <c r="D3" s="143" t="s">
        <v>18</v>
      </c>
      <c r="E3" s="144"/>
      <c r="F3" s="143" t="s">
        <v>51</v>
      </c>
      <c r="G3" s="144"/>
      <c r="H3" s="87" t="s">
        <v>131</v>
      </c>
      <c r="I3" s="83" t="s">
        <v>20</v>
      </c>
      <c r="J3" s="8" t="s">
        <v>11</v>
      </c>
      <c r="K3" s="83" t="s">
        <v>34</v>
      </c>
      <c r="L3" s="8" t="s">
        <v>35</v>
      </c>
    </row>
    <row r="4" spans="1:12" ht="12.75">
      <c r="A4" s="41"/>
      <c r="B4" s="2" t="s">
        <v>4</v>
      </c>
      <c r="C4" s="2" t="s">
        <v>4</v>
      </c>
      <c r="D4" s="2" t="s">
        <v>4</v>
      </c>
      <c r="E4" s="2" t="s">
        <v>4</v>
      </c>
      <c r="F4" s="2" t="s">
        <v>4</v>
      </c>
      <c r="G4" s="2" t="s">
        <v>4</v>
      </c>
      <c r="H4" s="2" t="s">
        <v>4</v>
      </c>
      <c r="I4" s="2" t="s">
        <v>4</v>
      </c>
      <c r="J4" s="3" t="s">
        <v>4</v>
      </c>
      <c r="K4" s="3" t="s">
        <v>4</v>
      </c>
      <c r="L4" s="3" t="s">
        <v>4</v>
      </c>
    </row>
    <row r="5" spans="1:12" s="14" customFormat="1" ht="87.75" customHeight="1" thickBot="1">
      <c r="A5" s="42" t="s">
        <v>16</v>
      </c>
      <c r="B5" s="4" t="s">
        <v>105</v>
      </c>
      <c r="C5" s="5" t="s">
        <v>67</v>
      </c>
      <c r="D5" s="5" t="s">
        <v>106</v>
      </c>
      <c r="E5" s="5" t="s">
        <v>68</v>
      </c>
      <c r="F5" s="4" t="s">
        <v>121</v>
      </c>
      <c r="G5" s="4" t="s">
        <v>122</v>
      </c>
      <c r="H5" s="4" t="s">
        <v>132</v>
      </c>
      <c r="I5" s="4" t="s">
        <v>107</v>
      </c>
      <c r="J5" s="5" t="s">
        <v>108</v>
      </c>
      <c r="K5" s="5" t="s">
        <v>109</v>
      </c>
      <c r="L5" s="4" t="s">
        <v>110</v>
      </c>
    </row>
    <row r="6" spans="1:12" s="18" customFormat="1" ht="12.75" customHeight="1" thickBot="1">
      <c r="A6" s="15"/>
      <c r="B6" s="16"/>
      <c r="C6" s="16"/>
      <c r="D6" s="16"/>
      <c r="E6" s="16"/>
      <c r="F6" s="16"/>
      <c r="G6" s="16"/>
      <c r="H6" s="16"/>
      <c r="I6" s="48"/>
      <c r="J6" s="16"/>
      <c r="K6" s="16"/>
      <c r="L6" s="17"/>
    </row>
    <row r="7" spans="1:12" s="18" customFormat="1" ht="12.75">
      <c r="A7" s="1" t="s">
        <v>55</v>
      </c>
      <c r="B7" s="43">
        <v>190</v>
      </c>
      <c r="C7" s="23">
        <v>191</v>
      </c>
      <c r="D7" s="43">
        <v>56</v>
      </c>
      <c r="E7" s="23">
        <v>149</v>
      </c>
      <c r="F7" s="22">
        <v>100</v>
      </c>
      <c r="G7" s="22">
        <v>113</v>
      </c>
      <c r="H7" s="22">
        <v>191</v>
      </c>
      <c r="I7" s="90">
        <v>181</v>
      </c>
      <c r="J7" s="22">
        <v>184</v>
      </c>
      <c r="K7" s="33">
        <v>182</v>
      </c>
      <c r="L7" s="93">
        <v>176</v>
      </c>
    </row>
    <row r="8" spans="1:12" s="18" customFormat="1" ht="12.75">
      <c r="A8" s="1" t="s">
        <v>56</v>
      </c>
      <c r="B8" s="52">
        <v>226</v>
      </c>
      <c r="C8" s="25">
        <v>223</v>
      </c>
      <c r="D8" s="52">
        <v>82</v>
      </c>
      <c r="E8" s="25">
        <v>175</v>
      </c>
      <c r="F8" s="50">
        <v>77</v>
      </c>
      <c r="G8" s="50">
        <v>180</v>
      </c>
      <c r="H8" s="50">
        <v>218</v>
      </c>
      <c r="I8" s="91">
        <v>218</v>
      </c>
      <c r="J8" s="26">
        <v>217</v>
      </c>
      <c r="K8" s="38">
        <v>220</v>
      </c>
      <c r="L8" s="94">
        <v>211</v>
      </c>
    </row>
    <row r="9" spans="1:12" s="18" customFormat="1" ht="12.75">
      <c r="A9" s="1" t="s">
        <v>57</v>
      </c>
      <c r="B9" s="52">
        <v>154</v>
      </c>
      <c r="C9" s="25">
        <v>154</v>
      </c>
      <c r="D9" s="52">
        <v>59</v>
      </c>
      <c r="E9" s="25">
        <v>110</v>
      </c>
      <c r="F9" s="26">
        <v>46</v>
      </c>
      <c r="G9" s="26">
        <v>124</v>
      </c>
      <c r="H9" s="26">
        <v>148</v>
      </c>
      <c r="I9" s="91">
        <v>144</v>
      </c>
      <c r="J9" s="26">
        <v>143</v>
      </c>
      <c r="K9" s="38">
        <v>141</v>
      </c>
      <c r="L9" s="94">
        <v>140</v>
      </c>
    </row>
    <row r="10" spans="1:12" s="18" customFormat="1" ht="12.75">
      <c r="A10" s="1" t="s">
        <v>58</v>
      </c>
      <c r="B10" s="52">
        <v>202</v>
      </c>
      <c r="C10" s="25">
        <v>196</v>
      </c>
      <c r="D10" s="52">
        <v>82</v>
      </c>
      <c r="E10" s="25">
        <v>136</v>
      </c>
      <c r="F10" s="26">
        <v>54</v>
      </c>
      <c r="G10" s="26">
        <v>165</v>
      </c>
      <c r="H10" s="26">
        <v>193</v>
      </c>
      <c r="I10" s="91">
        <v>192</v>
      </c>
      <c r="J10" s="26">
        <v>194</v>
      </c>
      <c r="K10" s="38">
        <v>197</v>
      </c>
      <c r="L10" s="94">
        <v>186</v>
      </c>
    </row>
    <row r="11" spans="1:12" s="18" customFormat="1" ht="12.75">
      <c r="A11" s="1" t="s">
        <v>59</v>
      </c>
      <c r="B11" s="52">
        <v>209</v>
      </c>
      <c r="C11" s="25">
        <v>208</v>
      </c>
      <c r="D11" s="52">
        <v>48</v>
      </c>
      <c r="E11" s="25">
        <v>172</v>
      </c>
      <c r="F11" s="26">
        <v>52</v>
      </c>
      <c r="G11" s="26">
        <v>176</v>
      </c>
      <c r="H11" s="26">
        <v>205</v>
      </c>
      <c r="I11" s="91">
        <v>203</v>
      </c>
      <c r="J11" s="26">
        <v>209</v>
      </c>
      <c r="K11" s="38">
        <v>208</v>
      </c>
      <c r="L11" s="94">
        <v>198</v>
      </c>
    </row>
    <row r="12" spans="1:12" s="18" customFormat="1" ht="12.75">
      <c r="A12" s="1" t="s">
        <v>60</v>
      </c>
      <c r="B12" s="52">
        <v>219</v>
      </c>
      <c r="C12" s="25">
        <v>211</v>
      </c>
      <c r="D12" s="52">
        <v>54</v>
      </c>
      <c r="E12" s="25">
        <v>166</v>
      </c>
      <c r="F12" s="26">
        <v>78</v>
      </c>
      <c r="G12" s="26">
        <v>152</v>
      </c>
      <c r="H12" s="26">
        <v>211</v>
      </c>
      <c r="I12" s="91">
        <v>209</v>
      </c>
      <c r="J12" s="26">
        <v>210</v>
      </c>
      <c r="K12" s="38">
        <v>215</v>
      </c>
      <c r="L12" s="94">
        <v>202</v>
      </c>
    </row>
    <row r="13" spans="1:12" s="37" customFormat="1" ht="12.75">
      <c r="A13" s="1" t="s">
        <v>61</v>
      </c>
      <c r="B13" s="52">
        <v>172</v>
      </c>
      <c r="C13" s="25">
        <v>172</v>
      </c>
      <c r="D13" s="52">
        <v>52</v>
      </c>
      <c r="E13" s="25">
        <v>124</v>
      </c>
      <c r="F13" s="26">
        <v>88</v>
      </c>
      <c r="G13" s="26">
        <v>97</v>
      </c>
      <c r="H13" s="26">
        <v>173</v>
      </c>
      <c r="I13" s="91">
        <v>160</v>
      </c>
      <c r="J13" s="26">
        <v>159</v>
      </c>
      <c r="K13" s="38">
        <v>160</v>
      </c>
      <c r="L13" s="94">
        <v>149</v>
      </c>
    </row>
    <row r="14" spans="1:12" ht="12.75">
      <c r="A14" s="1" t="s">
        <v>62</v>
      </c>
      <c r="B14" s="52">
        <v>157</v>
      </c>
      <c r="C14" s="25">
        <v>157</v>
      </c>
      <c r="D14" s="52">
        <v>54</v>
      </c>
      <c r="E14" s="25">
        <v>116</v>
      </c>
      <c r="F14" s="26">
        <v>57</v>
      </c>
      <c r="G14" s="26">
        <v>116</v>
      </c>
      <c r="H14" s="26">
        <v>155</v>
      </c>
      <c r="I14" s="91">
        <v>151</v>
      </c>
      <c r="J14" s="26">
        <v>154</v>
      </c>
      <c r="K14" s="38">
        <v>149</v>
      </c>
      <c r="L14" s="94">
        <v>149</v>
      </c>
    </row>
    <row r="15" spans="1:12" ht="12.75">
      <c r="A15" s="1" t="s">
        <v>63</v>
      </c>
      <c r="B15" s="75">
        <v>132</v>
      </c>
      <c r="C15" s="25">
        <v>133</v>
      </c>
      <c r="D15" s="75">
        <v>44</v>
      </c>
      <c r="E15" s="63">
        <v>87</v>
      </c>
      <c r="F15" s="50">
        <v>38</v>
      </c>
      <c r="G15" s="50">
        <v>101</v>
      </c>
      <c r="H15" s="50">
        <v>132</v>
      </c>
      <c r="I15" s="91">
        <v>129</v>
      </c>
      <c r="J15" s="26">
        <v>130</v>
      </c>
      <c r="K15" s="38">
        <v>130</v>
      </c>
      <c r="L15" s="94">
        <v>123</v>
      </c>
    </row>
    <row r="16" spans="1:12" ht="12.75">
      <c r="A16" s="1" t="s">
        <v>64</v>
      </c>
      <c r="B16" s="75">
        <v>158</v>
      </c>
      <c r="C16" s="63">
        <v>161</v>
      </c>
      <c r="D16" s="75">
        <v>62</v>
      </c>
      <c r="E16" s="63">
        <v>106</v>
      </c>
      <c r="F16" s="61">
        <v>58</v>
      </c>
      <c r="G16" s="61">
        <v>118</v>
      </c>
      <c r="H16" s="61">
        <v>158</v>
      </c>
      <c r="I16" s="91">
        <v>148</v>
      </c>
      <c r="J16" s="26">
        <v>157</v>
      </c>
      <c r="K16" s="38">
        <v>156</v>
      </c>
      <c r="L16" s="94">
        <v>149</v>
      </c>
    </row>
    <row r="17" spans="1:12" ht="12.75">
      <c r="A17" s="1" t="s">
        <v>65</v>
      </c>
      <c r="B17" s="75">
        <v>133</v>
      </c>
      <c r="C17" s="63">
        <v>129</v>
      </c>
      <c r="D17" s="75">
        <v>47</v>
      </c>
      <c r="E17" s="63">
        <v>95</v>
      </c>
      <c r="F17" s="61">
        <v>40</v>
      </c>
      <c r="G17" s="61">
        <v>105</v>
      </c>
      <c r="H17" s="61">
        <v>130</v>
      </c>
      <c r="I17" s="91">
        <v>132</v>
      </c>
      <c r="J17" s="26">
        <v>132</v>
      </c>
      <c r="K17" s="38">
        <v>137</v>
      </c>
      <c r="L17" s="94">
        <v>126</v>
      </c>
    </row>
    <row r="18" spans="1:12" ht="12.75">
      <c r="A18" s="9" t="s">
        <v>0</v>
      </c>
      <c r="B18" s="56">
        <f aca="true" t="shared" si="0" ref="B18:L18">SUM(B7:B17)</f>
        <v>1952</v>
      </c>
      <c r="C18" s="21">
        <f t="shared" si="0"/>
        <v>1935</v>
      </c>
      <c r="D18" s="21">
        <f t="shared" si="0"/>
        <v>640</v>
      </c>
      <c r="E18" s="21">
        <f t="shared" si="0"/>
        <v>1436</v>
      </c>
      <c r="F18" s="21">
        <f t="shared" si="0"/>
        <v>688</v>
      </c>
      <c r="G18" s="21">
        <f t="shared" si="0"/>
        <v>1447</v>
      </c>
      <c r="H18" s="21">
        <f t="shared" si="0"/>
        <v>1914</v>
      </c>
      <c r="I18" s="21">
        <f t="shared" si="0"/>
        <v>1867</v>
      </c>
      <c r="J18" s="21">
        <f t="shared" si="0"/>
        <v>1889</v>
      </c>
      <c r="K18" s="21">
        <f t="shared" si="0"/>
        <v>1895</v>
      </c>
      <c r="L18" s="21">
        <f t="shared" si="0"/>
        <v>1809</v>
      </c>
    </row>
  </sheetData>
  <sheetProtection selectLockedCells="1"/>
  <mergeCells count="6">
    <mergeCell ref="B1:E1"/>
    <mergeCell ref="B2:E2"/>
    <mergeCell ref="F2:H2"/>
    <mergeCell ref="D3:E3"/>
    <mergeCell ref="F1:H1"/>
    <mergeCell ref="F3:G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&amp;C&amp;"Helv,Bold"MINIDOKA COUNTY RESULTS
PRIMARY ELECTION    MAY 15,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421875" style="20" bestFit="1" customWidth="1"/>
    <col min="2" max="2" width="12.28125" style="13" customWidth="1"/>
    <col min="3" max="3" width="9.7109375" style="13" bestFit="1" customWidth="1"/>
    <col min="4" max="4" width="11.8515625" style="13" customWidth="1"/>
    <col min="5" max="5" width="9.7109375" style="13" customWidth="1"/>
    <col min="6" max="6" width="9.7109375" style="13" bestFit="1" customWidth="1"/>
    <col min="7" max="7" width="10.00390625" style="13" bestFit="1" customWidth="1"/>
    <col min="8" max="8" width="9.7109375" style="13" customWidth="1"/>
    <col min="9" max="9" width="13.28125" style="13" bestFit="1" customWidth="1"/>
    <col min="10" max="10" width="10.00390625" style="13" bestFit="1" customWidth="1"/>
    <col min="11" max="16384" width="9.140625" style="13" customWidth="1"/>
  </cols>
  <sheetData>
    <row r="1" spans="1:8" ht="12.75">
      <c r="A1" s="117"/>
      <c r="B1" s="148" t="s">
        <v>45</v>
      </c>
      <c r="C1" s="148"/>
      <c r="D1" s="148"/>
      <c r="E1" s="148"/>
      <c r="F1" s="148"/>
      <c r="G1" s="148"/>
      <c r="H1" s="149"/>
    </row>
    <row r="2" spans="1:8" ht="12.75">
      <c r="A2" s="28"/>
      <c r="B2" s="150" t="s">
        <v>69</v>
      </c>
      <c r="C2" s="150"/>
      <c r="D2" s="150"/>
      <c r="E2" s="150"/>
      <c r="F2" s="150"/>
      <c r="G2" s="150"/>
      <c r="H2" s="151"/>
    </row>
    <row r="3" spans="1:8" ht="12.75">
      <c r="A3" s="28"/>
      <c r="B3" s="85" t="s">
        <v>27</v>
      </c>
      <c r="C3" s="59" t="s">
        <v>27</v>
      </c>
      <c r="D3" s="59" t="s">
        <v>27</v>
      </c>
      <c r="E3" s="145" t="s">
        <v>27</v>
      </c>
      <c r="F3" s="146"/>
      <c r="G3" s="146"/>
      <c r="H3" s="147"/>
    </row>
    <row r="4" spans="1:8" ht="12.75">
      <c r="A4" s="41"/>
      <c r="B4" s="3" t="s">
        <v>73</v>
      </c>
      <c r="C4" s="86" t="s">
        <v>71</v>
      </c>
      <c r="D4" s="86" t="s">
        <v>70</v>
      </c>
      <c r="E4" s="145" t="s">
        <v>72</v>
      </c>
      <c r="F4" s="146"/>
      <c r="G4" s="146"/>
      <c r="H4" s="147"/>
    </row>
    <row r="5" spans="1:8" ht="72.75" thickBot="1">
      <c r="A5" s="42" t="s">
        <v>16</v>
      </c>
      <c r="B5" s="6" t="s">
        <v>75</v>
      </c>
      <c r="C5" s="6" t="s">
        <v>74</v>
      </c>
      <c r="D5" s="6" t="s">
        <v>111</v>
      </c>
      <c r="E5" s="6" t="s">
        <v>112</v>
      </c>
      <c r="F5" s="6" t="s">
        <v>113</v>
      </c>
      <c r="G5" s="6" t="s">
        <v>114</v>
      </c>
      <c r="H5" s="6" t="s">
        <v>115</v>
      </c>
    </row>
    <row r="6" spans="1:8" ht="13.5" thickBot="1">
      <c r="A6" s="15"/>
      <c r="B6" s="44"/>
      <c r="C6" s="44"/>
      <c r="D6" s="44"/>
      <c r="E6" s="44"/>
      <c r="F6" s="44"/>
      <c r="G6" s="44"/>
      <c r="H6" s="45"/>
    </row>
    <row r="7" spans="1:8" ht="12.75">
      <c r="A7" s="1" t="s">
        <v>55</v>
      </c>
      <c r="B7" s="43">
        <v>181</v>
      </c>
      <c r="C7" s="43">
        <v>181</v>
      </c>
      <c r="D7" s="33">
        <v>182</v>
      </c>
      <c r="E7" s="90">
        <v>13</v>
      </c>
      <c r="F7" s="90">
        <v>33</v>
      </c>
      <c r="G7" s="33">
        <v>52</v>
      </c>
      <c r="H7" s="22">
        <v>92</v>
      </c>
    </row>
    <row r="8" spans="1:8" ht="12.75">
      <c r="A8" s="1" t="s">
        <v>56</v>
      </c>
      <c r="B8" s="52">
        <v>226</v>
      </c>
      <c r="C8" s="52">
        <v>224</v>
      </c>
      <c r="D8" s="38">
        <v>223</v>
      </c>
      <c r="E8" s="91">
        <v>31</v>
      </c>
      <c r="F8" s="91">
        <v>43</v>
      </c>
      <c r="G8" s="38">
        <v>62</v>
      </c>
      <c r="H8" s="50">
        <v>97</v>
      </c>
    </row>
    <row r="9" spans="1:8" ht="12.75">
      <c r="A9" s="1" t="s">
        <v>57</v>
      </c>
      <c r="B9" s="52">
        <v>156</v>
      </c>
      <c r="C9" s="52">
        <v>157</v>
      </c>
      <c r="D9" s="38">
        <v>160</v>
      </c>
      <c r="E9" s="91">
        <v>34</v>
      </c>
      <c r="F9" s="91">
        <v>26</v>
      </c>
      <c r="G9" s="38">
        <v>40</v>
      </c>
      <c r="H9" s="50">
        <v>79</v>
      </c>
    </row>
    <row r="10" spans="1:8" ht="12.75">
      <c r="A10" s="1" t="s">
        <v>58</v>
      </c>
      <c r="B10" s="52">
        <v>198</v>
      </c>
      <c r="C10" s="52">
        <v>199</v>
      </c>
      <c r="D10" s="38">
        <v>198</v>
      </c>
      <c r="E10" s="91">
        <v>38</v>
      </c>
      <c r="F10" s="91">
        <v>29</v>
      </c>
      <c r="G10" s="38">
        <v>55</v>
      </c>
      <c r="H10" s="50">
        <v>95</v>
      </c>
    </row>
    <row r="11" spans="1:8" ht="12.75">
      <c r="A11" s="1" t="s">
        <v>59</v>
      </c>
      <c r="B11" s="52">
        <v>219</v>
      </c>
      <c r="C11" s="52">
        <v>216</v>
      </c>
      <c r="D11" s="38">
        <v>221</v>
      </c>
      <c r="E11" s="91">
        <v>23</v>
      </c>
      <c r="F11" s="91">
        <v>41</v>
      </c>
      <c r="G11" s="38">
        <v>48</v>
      </c>
      <c r="H11" s="50">
        <v>115</v>
      </c>
    </row>
    <row r="12" spans="1:8" ht="12.75">
      <c r="A12" s="1" t="s">
        <v>60</v>
      </c>
      <c r="B12" s="52">
        <v>222</v>
      </c>
      <c r="C12" s="52">
        <v>224</v>
      </c>
      <c r="D12" s="38">
        <v>221</v>
      </c>
      <c r="E12" s="91">
        <v>29</v>
      </c>
      <c r="F12" s="91">
        <v>32</v>
      </c>
      <c r="G12" s="38">
        <v>62</v>
      </c>
      <c r="H12" s="50">
        <v>90</v>
      </c>
    </row>
    <row r="13" spans="1:8" ht="12.75">
      <c r="A13" s="1" t="s">
        <v>61</v>
      </c>
      <c r="B13" s="52">
        <v>167</v>
      </c>
      <c r="C13" s="52">
        <v>167</v>
      </c>
      <c r="D13" s="38">
        <v>170</v>
      </c>
      <c r="E13" s="91">
        <v>17</v>
      </c>
      <c r="F13" s="91">
        <v>28</v>
      </c>
      <c r="G13" s="38">
        <v>35</v>
      </c>
      <c r="H13" s="50">
        <v>90</v>
      </c>
    </row>
    <row r="14" spans="1:8" ht="12.75">
      <c r="A14" s="1" t="s">
        <v>62</v>
      </c>
      <c r="B14" s="52">
        <v>161</v>
      </c>
      <c r="C14" s="52">
        <v>165</v>
      </c>
      <c r="D14" s="38">
        <v>163</v>
      </c>
      <c r="E14" s="91">
        <v>27</v>
      </c>
      <c r="F14" s="91">
        <v>29</v>
      </c>
      <c r="G14" s="38">
        <v>42</v>
      </c>
      <c r="H14" s="50">
        <v>89</v>
      </c>
    </row>
    <row r="15" spans="1:8" ht="12.75">
      <c r="A15" s="1" t="s">
        <v>63</v>
      </c>
      <c r="B15" s="52">
        <v>134</v>
      </c>
      <c r="C15" s="75">
        <v>134</v>
      </c>
      <c r="D15" s="62">
        <v>139</v>
      </c>
      <c r="E15" s="91">
        <v>18</v>
      </c>
      <c r="F15" s="91">
        <v>25</v>
      </c>
      <c r="G15" s="62">
        <v>48</v>
      </c>
      <c r="H15" s="61">
        <v>58</v>
      </c>
    </row>
    <row r="16" spans="1:8" ht="12.75">
      <c r="A16" s="1" t="s">
        <v>64</v>
      </c>
      <c r="B16" s="52">
        <v>160</v>
      </c>
      <c r="C16" s="75">
        <v>159</v>
      </c>
      <c r="D16" s="62">
        <v>164</v>
      </c>
      <c r="E16" s="91">
        <v>22</v>
      </c>
      <c r="F16" s="91">
        <v>19</v>
      </c>
      <c r="G16" s="62">
        <v>37</v>
      </c>
      <c r="H16" s="61">
        <v>91</v>
      </c>
    </row>
    <row r="17" spans="1:8" ht="12.75">
      <c r="A17" s="1" t="s">
        <v>65</v>
      </c>
      <c r="B17" s="52">
        <v>135</v>
      </c>
      <c r="C17" s="75">
        <v>135</v>
      </c>
      <c r="D17" s="62">
        <v>138</v>
      </c>
      <c r="E17" s="91">
        <v>11</v>
      </c>
      <c r="F17" s="91">
        <v>17</v>
      </c>
      <c r="G17" s="62">
        <v>46</v>
      </c>
      <c r="H17" s="61">
        <v>58</v>
      </c>
    </row>
    <row r="18" spans="1:8" ht="12.75">
      <c r="A18" s="9" t="s">
        <v>0</v>
      </c>
      <c r="B18" s="56">
        <f aca="true" t="shared" si="0" ref="B18:H18">SUM(B7:B17)</f>
        <v>1959</v>
      </c>
      <c r="C18" s="21">
        <f t="shared" si="0"/>
        <v>1961</v>
      </c>
      <c r="D18" s="21">
        <f t="shared" si="0"/>
        <v>1979</v>
      </c>
      <c r="E18" s="21">
        <f t="shared" si="0"/>
        <v>263</v>
      </c>
      <c r="F18" s="21">
        <f t="shared" si="0"/>
        <v>322</v>
      </c>
      <c r="G18" s="21">
        <f t="shared" si="0"/>
        <v>527</v>
      </c>
      <c r="H18" s="21">
        <f t="shared" si="0"/>
        <v>954</v>
      </c>
    </row>
    <row r="20" spans="1:3" ht="12.75">
      <c r="A20" s="58"/>
      <c r="B20" s="58"/>
      <c r="C20" s="58"/>
    </row>
    <row r="21" spans="1:3" ht="12.75">
      <c r="A21" s="71"/>
      <c r="B21" s="72"/>
      <c r="C21" s="72"/>
    </row>
    <row r="22" spans="1:3" ht="12.75">
      <c r="A22" s="73"/>
      <c r="B22" s="72"/>
      <c r="C22" s="72"/>
    </row>
    <row r="23" spans="1:3" ht="12.75">
      <c r="A23" s="71"/>
      <c r="B23" s="72"/>
      <c r="C23" s="72"/>
    </row>
    <row r="24" spans="1:3" ht="12.75">
      <c r="A24" s="71"/>
      <c r="B24" s="72"/>
      <c r="C24" s="72"/>
    </row>
    <row r="25" spans="1:3" ht="12.75">
      <c r="A25" s="73"/>
      <c r="B25" s="72"/>
      <c r="C25" s="72"/>
    </row>
    <row r="26" spans="1:3" ht="12.75">
      <c r="A26" s="73"/>
      <c r="B26" s="72"/>
      <c r="C26" s="72"/>
    </row>
    <row r="27" spans="1:3" ht="12.75">
      <c r="A27" s="73"/>
      <c r="B27" s="72"/>
      <c r="C27" s="72"/>
    </row>
    <row r="28" spans="1:3" ht="12.75">
      <c r="A28" s="73"/>
      <c r="B28" s="72"/>
      <c r="C28" s="72"/>
    </row>
    <row r="29" spans="1:3" ht="12.75">
      <c r="A29" s="73"/>
      <c r="B29" s="72"/>
      <c r="C29" s="72"/>
    </row>
    <row r="30" spans="1:3" ht="12.75">
      <c r="A30" s="71"/>
      <c r="B30" s="72"/>
      <c r="C30" s="72"/>
    </row>
  </sheetData>
  <sheetProtection selectLockedCells="1"/>
  <mergeCells count="4">
    <mergeCell ref="E4:H4"/>
    <mergeCell ref="B1:H1"/>
    <mergeCell ref="B2:H2"/>
    <mergeCell ref="E3:H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&amp;C&amp;"Helv,Bold"MINIDOKA COUNTY RESULTS
PRIMARY ELECTION    MAY 15,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2" width="10.421875" style="0" customWidth="1"/>
    <col min="3" max="3" width="10.00390625" style="0" customWidth="1"/>
  </cols>
  <sheetData>
    <row r="1" spans="1:8" ht="12.75">
      <c r="A1" s="117"/>
      <c r="B1" s="140"/>
      <c r="C1" s="142"/>
      <c r="D1" s="140"/>
      <c r="E1" s="141"/>
      <c r="F1" s="141"/>
      <c r="G1" s="141"/>
      <c r="H1" s="142"/>
    </row>
    <row r="2" spans="1:8" ht="12.75">
      <c r="A2" s="28"/>
      <c r="B2" s="100"/>
      <c r="C2" s="101"/>
      <c r="D2" s="120" t="s">
        <v>14</v>
      </c>
      <c r="E2" s="121"/>
      <c r="F2" s="121"/>
      <c r="G2" s="121"/>
      <c r="H2" s="122"/>
    </row>
    <row r="3" spans="1:8" ht="12.75">
      <c r="A3" s="28"/>
      <c r="B3" s="120" t="s">
        <v>123</v>
      </c>
      <c r="C3" s="122"/>
      <c r="D3" s="120" t="s">
        <v>15</v>
      </c>
      <c r="E3" s="121"/>
      <c r="F3" s="121"/>
      <c r="G3" s="121"/>
      <c r="H3" s="122"/>
    </row>
    <row r="4" spans="1:8" ht="12.75">
      <c r="A4" s="41"/>
      <c r="B4" s="123" t="s">
        <v>124</v>
      </c>
      <c r="C4" s="125"/>
      <c r="D4" s="10"/>
      <c r="E4" s="11"/>
      <c r="F4" s="11"/>
      <c r="G4" s="11"/>
      <c r="H4" s="12"/>
    </row>
    <row r="5" spans="1:8" ht="84" customHeight="1" thickBot="1">
      <c r="A5" s="42" t="s">
        <v>16</v>
      </c>
      <c r="B5" s="4" t="s">
        <v>125</v>
      </c>
      <c r="C5" s="5" t="s">
        <v>126</v>
      </c>
      <c r="D5" s="7" t="s">
        <v>22</v>
      </c>
      <c r="E5" s="7" t="s">
        <v>23</v>
      </c>
      <c r="F5" s="7" t="s">
        <v>29</v>
      </c>
      <c r="G5" s="7" t="s">
        <v>30</v>
      </c>
      <c r="H5" s="4" t="s">
        <v>24</v>
      </c>
    </row>
    <row r="6" spans="1:8" ht="13.5" thickBot="1">
      <c r="A6" s="15"/>
      <c r="B6" s="16"/>
      <c r="C6" s="17"/>
      <c r="D6" s="16"/>
      <c r="E6" s="16"/>
      <c r="F6" s="16"/>
      <c r="G6" s="16"/>
      <c r="H6" s="17"/>
    </row>
    <row r="7" spans="1:8" ht="12.75">
      <c r="A7" s="1" t="s">
        <v>56</v>
      </c>
      <c r="B7" s="38">
        <v>10</v>
      </c>
      <c r="C7" s="50">
        <v>34</v>
      </c>
      <c r="D7" s="27">
        <v>831</v>
      </c>
      <c r="E7" s="27">
        <v>12</v>
      </c>
      <c r="F7" s="47">
        <v>843</v>
      </c>
      <c r="G7" s="27">
        <v>279</v>
      </c>
      <c r="H7" s="24">
        <f>IF(G7&lt;&gt;0,G7/F7,"")</f>
        <v>0.3309608540925267</v>
      </c>
    </row>
    <row r="8" spans="1:8" ht="12.75">
      <c r="A8" s="9" t="s">
        <v>0</v>
      </c>
      <c r="B8" s="56">
        <f aca="true" t="shared" si="0" ref="B8:G8">SUM(B7:B7)</f>
        <v>10</v>
      </c>
      <c r="C8" s="21">
        <f t="shared" si="0"/>
        <v>34</v>
      </c>
      <c r="D8" s="21">
        <f t="shared" si="0"/>
        <v>831</v>
      </c>
      <c r="E8" s="21">
        <f t="shared" si="0"/>
        <v>12</v>
      </c>
      <c r="F8" s="21">
        <f t="shared" si="0"/>
        <v>843</v>
      </c>
      <c r="G8" s="21">
        <f t="shared" si="0"/>
        <v>279</v>
      </c>
      <c r="H8" s="92">
        <f>IF(G8&lt;&gt;0,G8/F8,"")</f>
        <v>0.3309608540925267</v>
      </c>
    </row>
    <row r="9" spans="4:8" ht="12.75">
      <c r="D9" s="13"/>
      <c r="E9" s="13"/>
      <c r="F9" s="13"/>
      <c r="G9" s="13"/>
      <c r="H9" s="13"/>
    </row>
  </sheetData>
  <sheetProtection/>
  <mergeCells count="6">
    <mergeCell ref="B1:C1"/>
    <mergeCell ref="B3:C3"/>
    <mergeCell ref="B4:C4"/>
    <mergeCell ref="D1:H1"/>
    <mergeCell ref="D2:H2"/>
    <mergeCell ref="D3:H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&amp;C&amp;"Helv,Bold"MINIDOKA COUNTY RESULTS
PRIMARY ELECTION    MAY 15, 2018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pane ySplit="3" topLeftCell="A4" activePane="bottomLeft" state="frozen"/>
      <selection pane="topLeft" activeCell="K23" sqref="K23"/>
      <selection pane="bottomLeft" activeCell="A18" sqref="A18"/>
    </sheetView>
  </sheetViews>
  <sheetFormatPr defaultColWidth="9.140625" defaultRowHeight="12.75"/>
  <cols>
    <col min="1" max="1" width="14.7109375" style="0" bestFit="1" customWidth="1"/>
    <col min="2" max="2" width="12.7109375" style="0" customWidth="1"/>
    <col min="3" max="3" width="15.421875" style="0" customWidth="1"/>
    <col min="4" max="4" width="14.7109375" style="0" bestFit="1" customWidth="1"/>
  </cols>
  <sheetData>
    <row r="1" spans="1:4" ht="12.75">
      <c r="A1" s="143" t="s">
        <v>36</v>
      </c>
      <c r="B1" s="152"/>
      <c r="C1" s="152"/>
      <c r="D1" s="144"/>
    </row>
    <row r="2" spans="1:4" ht="13.5" thickBot="1">
      <c r="A2" s="66" t="s">
        <v>37</v>
      </c>
      <c r="B2" s="66" t="s">
        <v>38</v>
      </c>
      <c r="C2" s="69" t="s">
        <v>39</v>
      </c>
      <c r="D2" s="77" t="s">
        <v>40</v>
      </c>
    </row>
    <row r="3" spans="1:4" ht="13.5" thickBot="1">
      <c r="A3" s="15"/>
      <c r="B3" s="16"/>
      <c r="C3" s="16"/>
      <c r="D3" s="17"/>
    </row>
    <row r="4" spans="1:4" ht="12.75">
      <c r="A4" s="103" t="s">
        <v>55</v>
      </c>
      <c r="B4" s="104" t="s">
        <v>133</v>
      </c>
      <c r="C4" s="105" t="s">
        <v>134</v>
      </c>
      <c r="D4" s="106">
        <v>9</v>
      </c>
    </row>
    <row r="5" spans="1:4" ht="12.75">
      <c r="A5" s="57" t="s">
        <v>137</v>
      </c>
      <c r="B5" s="19" t="s">
        <v>43</v>
      </c>
      <c r="C5" s="107" t="s">
        <v>138</v>
      </c>
      <c r="D5" s="78">
        <v>9</v>
      </c>
    </row>
    <row r="6" spans="1:4" ht="12.75">
      <c r="A6" s="57" t="s">
        <v>57</v>
      </c>
      <c r="B6" s="19" t="s">
        <v>133</v>
      </c>
      <c r="C6" s="107" t="s">
        <v>135</v>
      </c>
      <c r="D6" s="78">
        <v>20</v>
      </c>
    </row>
    <row r="7" spans="1:4" ht="12.75">
      <c r="A7" s="108"/>
      <c r="B7" s="19" t="s">
        <v>43</v>
      </c>
      <c r="C7" s="68" t="s">
        <v>76</v>
      </c>
      <c r="D7" s="78">
        <v>105</v>
      </c>
    </row>
    <row r="8" spans="1:4" ht="12.75">
      <c r="A8" s="64"/>
      <c r="B8" s="65" t="s">
        <v>43</v>
      </c>
      <c r="C8" s="102" t="s">
        <v>116</v>
      </c>
      <c r="D8" s="78">
        <v>49</v>
      </c>
    </row>
    <row r="9" spans="1:4" ht="12.75">
      <c r="A9" s="64" t="s">
        <v>59</v>
      </c>
      <c r="B9" s="65" t="s">
        <v>43</v>
      </c>
      <c r="C9" s="76" t="s">
        <v>117</v>
      </c>
      <c r="D9" s="79">
        <v>201</v>
      </c>
    </row>
    <row r="10" spans="1:4" ht="12.75">
      <c r="A10" s="64" t="s">
        <v>60</v>
      </c>
      <c r="B10" s="65" t="s">
        <v>43</v>
      </c>
      <c r="C10" s="76" t="s">
        <v>77</v>
      </c>
      <c r="D10" s="79">
        <v>208</v>
      </c>
    </row>
    <row r="11" spans="1:4" ht="12.75">
      <c r="A11" s="64" t="s">
        <v>61</v>
      </c>
      <c r="B11" s="65" t="s">
        <v>43</v>
      </c>
      <c r="C11" s="76" t="s">
        <v>118</v>
      </c>
      <c r="D11" s="79">
        <v>158</v>
      </c>
    </row>
    <row r="12" spans="1:4" ht="12.75">
      <c r="A12" s="64" t="s">
        <v>62</v>
      </c>
      <c r="B12" s="65" t="s">
        <v>43</v>
      </c>
      <c r="C12" s="76" t="s">
        <v>79</v>
      </c>
      <c r="D12" s="79">
        <v>149</v>
      </c>
    </row>
    <row r="13" spans="1:4" ht="12.75">
      <c r="A13" s="64" t="s">
        <v>63</v>
      </c>
      <c r="B13" s="65" t="s">
        <v>43</v>
      </c>
      <c r="C13" s="65" t="s">
        <v>78</v>
      </c>
      <c r="D13" s="79">
        <v>131</v>
      </c>
    </row>
    <row r="14" spans="1:4" ht="12.75">
      <c r="A14" s="64" t="s">
        <v>64</v>
      </c>
      <c r="B14" s="65" t="s">
        <v>43</v>
      </c>
      <c r="C14" s="76" t="s">
        <v>119</v>
      </c>
      <c r="D14" s="79">
        <v>144</v>
      </c>
    </row>
    <row r="15" spans="1:4" ht="12.75">
      <c r="A15" s="81" t="s">
        <v>65</v>
      </c>
      <c r="B15" s="51" t="s">
        <v>43</v>
      </c>
      <c r="C15" s="70" t="s">
        <v>120</v>
      </c>
      <c r="D15" s="80">
        <v>127</v>
      </c>
    </row>
    <row r="18" spans="1:2" ht="12.75">
      <c r="A18" s="73"/>
      <c r="B18" s="116"/>
    </row>
  </sheetData>
  <sheetProtection/>
  <mergeCells count="1">
    <mergeCell ref="A1:D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&amp;C&amp;"Helv,Bold"MINIDOKA COUNTY RESULTS
PRIMARY ELECTION    MAY 15,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2018-05-16T19:26:03Z</cp:lastPrinted>
  <dcterms:created xsi:type="dcterms:W3CDTF">1998-04-10T16:02:13Z</dcterms:created>
  <dcterms:modified xsi:type="dcterms:W3CDTF">2018-06-04T15:40:53Z</dcterms:modified>
  <cp:category/>
  <cp:version/>
  <cp:contentType/>
  <cp:contentStatus/>
</cp:coreProperties>
</file>