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ABSTRACT\Pri_2016\"/>
    </mc:Choice>
  </mc:AlternateContent>
  <bookViews>
    <workbookView xWindow="0" yWindow="0" windowWidth="19200" windowHeight="781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9" i="1" l="1"/>
  <c r="H112" i="1" l="1"/>
  <c r="H382" i="1" l="1"/>
  <c r="H225" i="1" l="1"/>
  <c r="H484" i="1" l="1"/>
  <c r="H420" i="1"/>
  <c r="H413" i="1"/>
  <c r="H412" i="1"/>
  <c r="H362" i="1"/>
  <c r="H347" i="1"/>
  <c r="H237" i="1"/>
  <c r="H219" i="1"/>
  <c r="H176" i="1"/>
  <c r="H168" i="1"/>
  <c r="H167" i="1"/>
  <c r="H169" i="1"/>
  <c r="H140" i="1"/>
  <c r="H123" i="1"/>
  <c r="H106" i="1"/>
  <c r="H62" i="1"/>
  <c r="H56" i="1"/>
  <c r="H31" i="1"/>
  <c r="H32" i="1"/>
  <c r="H16" i="1"/>
  <c r="H512" i="1"/>
  <c r="H511" i="1"/>
  <c r="H508" i="1"/>
  <c r="H507" i="1"/>
  <c r="H502" i="1"/>
  <c r="H497" i="1"/>
  <c r="H496" i="1"/>
  <c r="H493" i="1"/>
  <c r="H492" i="1"/>
  <c r="H489" i="1"/>
  <c r="H483" i="1"/>
  <c r="H482" i="1"/>
  <c r="H479" i="1"/>
  <c r="H478" i="1"/>
  <c r="H475" i="1"/>
  <c r="H470" i="1"/>
  <c r="H467" i="1"/>
  <c r="H464" i="1"/>
  <c r="H463" i="1"/>
  <c r="H458" i="1"/>
  <c r="H455" i="1"/>
  <c r="H454" i="1"/>
  <c r="H451" i="1"/>
  <c r="H446" i="1"/>
  <c r="H445" i="1"/>
  <c r="H442" i="1"/>
  <c r="H441" i="1"/>
  <c r="H438" i="1"/>
  <c r="H433" i="1"/>
  <c r="H430" i="1"/>
  <c r="H429" i="1"/>
  <c r="H426" i="1"/>
  <c r="H425" i="1"/>
  <c r="H419" i="1"/>
  <c r="H418" i="1"/>
  <c r="H415" i="1"/>
  <c r="H414" i="1"/>
  <c r="H411" i="1"/>
  <c r="H408" i="1"/>
  <c r="H407" i="1"/>
  <c r="H402" i="1"/>
  <c r="H399" i="1"/>
  <c r="H396" i="1"/>
  <c r="H391" i="1"/>
  <c r="H390" i="1"/>
  <c r="H387" i="1"/>
  <c r="H386" i="1"/>
  <c r="H383" i="1"/>
  <c r="H377" i="1"/>
  <c r="H372" i="1"/>
  <c r="H374" i="1"/>
  <c r="H373" i="1"/>
  <c r="H369" i="1"/>
  <c r="H368" i="1"/>
  <c r="H363" i="1"/>
  <c r="H361" i="1"/>
  <c r="H358" i="1"/>
  <c r="H357" i="1"/>
  <c r="H354" i="1"/>
  <c r="H353" i="1"/>
  <c r="H348" i="1"/>
  <c r="H346" i="1"/>
  <c r="H343" i="1"/>
  <c r="H342" i="1"/>
  <c r="H341" i="1"/>
  <c r="H336" i="1"/>
  <c r="H331" i="1"/>
  <c r="H328" i="1"/>
  <c r="H325" i="1"/>
  <c r="H324" i="1"/>
  <c r="H323" i="1"/>
  <c r="H318" i="1"/>
  <c r="H317" i="1"/>
  <c r="H314" i="1"/>
  <c r="H313" i="1"/>
  <c r="H310" i="1"/>
  <c r="H305" i="1"/>
  <c r="H304" i="1"/>
  <c r="H301" i="1"/>
  <c r="H300" i="1"/>
  <c r="H296" i="1"/>
  <c r="H297" i="1"/>
  <c r="H291" i="1"/>
  <c r="H290" i="1"/>
  <c r="H287" i="1"/>
  <c r="H286" i="1"/>
  <c r="H281" i="1"/>
  <c r="H276" i="1"/>
  <c r="H273" i="1"/>
  <c r="H270" i="1"/>
  <c r="H265" i="1"/>
  <c r="H264" i="1"/>
  <c r="H261" i="1"/>
  <c r="H260" i="1"/>
  <c r="H257" i="1"/>
  <c r="H256" i="1"/>
  <c r="H251" i="1"/>
  <c r="H248" i="1"/>
  <c r="H247" i="1"/>
  <c r="H246" i="1"/>
  <c r="H243" i="1"/>
  <c r="H242" i="1"/>
  <c r="H236" i="1"/>
  <c r="H235" i="1"/>
  <c r="H232" i="1"/>
  <c r="H231" i="1"/>
  <c r="H226" i="1"/>
  <c r="H220" i="1"/>
  <c r="H218" i="1"/>
  <c r="H215" i="1"/>
  <c r="H214" i="1"/>
  <c r="H213" i="1"/>
  <c r="H210" i="1"/>
  <c r="H209" i="1"/>
  <c r="H204" i="1"/>
  <c r="H203" i="1"/>
  <c r="H200" i="1"/>
  <c r="H197" i="1"/>
  <c r="H196" i="1"/>
  <c r="H191" i="1"/>
  <c r="H190" i="1"/>
  <c r="H187" i="1"/>
  <c r="H186" i="1"/>
  <c r="H183" i="1"/>
  <c r="H182" i="1"/>
  <c r="H177" i="1"/>
  <c r="H175" i="1"/>
  <c r="H170" i="1"/>
  <c r="H166" i="1"/>
  <c r="H165" i="1"/>
  <c r="H162" i="1"/>
  <c r="H161" i="1"/>
  <c r="H160" i="1"/>
  <c r="H155" i="1"/>
  <c r="H154" i="1"/>
  <c r="H151" i="1"/>
  <c r="H150" i="1"/>
  <c r="H147" i="1"/>
  <c r="H146" i="1"/>
  <c r="H141" i="1"/>
  <c r="H139" i="1"/>
  <c r="H136" i="1"/>
  <c r="H135" i="1"/>
  <c r="H134" i="1"/>
  <c r="H131" i="1"/>
  <c r="H130" i="1"/>
  <c r="H124" i="1"/>
  <c r="H122" i="1"/>
  <c r="H119" i="1"/>
  <c r="H118" i="1"/>
  <c r="H113" i="1"/>
  <c r="H107" i="1"/>
  <c r="H103" i="1"/>
  <c r="H102" i="1"/>
  <c r="H101" i="1"/>
  <c r="H98" i="1"/>
  <c r="H97" i="1"/>
  <c r="H96" i="1"/>
  <c r="H91" i="1"/>
  <c r="H90" i="1"/>
  <c r="H87" i="1"/>
  <c r="H86" i="1"/>
  <c r="H83" i="1"/>
  <c r="H78" i="1"/>
  <c r="H77" i="1"/>
  <c r="H74" i="1"/>
  <c r="H73" i="1"/>
  <c r="H72" i="1"/>
  <c r="H69" i="1"/>
  <c r="H68" i="1"/>
  <c r="H63" i="1"/>
  <c r="H61" i="1"/>
  <c r="H57" i="1"/>
  <c r="H55" i="1"/>
  <c r="H54" i="1"/>
  <c r="H51" i="1"/>
  <c r="H50" i="1"/>
  <c r="H45" i="1"/>
  <c r="H44" i="1"/>
  <c r="H41" i="1"/>
  <c r="H38" i="1"/>
  <c r="H26" i="1"/>
  <c r="H33" i="1"/>
  <c r="H30" i="1"/>
  <c r="H27" i="1"/>
  <c r="H25" i="1"/>
  <c r="H22" i="1"/>
  <c r="H6" i="1"/>
  <c r="H7" i="1"/>
  <c r="H8" i="1"/>
  <c r="H11" i="1"/>
  <c r="H12" i="1"/>
  <c r="H15" i="1"/>
  <c r="H17" i="1"/>
</calcChain>
</file>

<file path=xl/sharedStrings.xml><?xml version="1.0" encoding="utf-8"?>
<sst xmlns="http://schemas.openxmlformats.org/spreadsheetml/2006/main" count="449" uniqueCount="310">
  <si>
    <t>District/Candidate</t>
  </si>
  <si>
    <t>Counties</t>
  </si>
  <si>
    <t>Total</t>
  </si>
  <si>
    <t>State Senate</t>
  </si>
  <si>
    <t>D-Steve Tanner</t>
  </si>
  <si>
    <t>R-Shawn A. Keough</t>
  </si>
  <si>
    <t>R-Glenn Rohrer</t>
  </si>
  <si>
    <t>State Representative A</t>
  </si>
  <si>
    <t>D-Kate McAlister</t>
  </si>
  <si>
    <t>R-Heather Scott</t>
  </si>
  <si>
    <t>State Representative B</t>
  </si>
  <si>
    <t>D-Bob Vickaryous</t>
  </si>
  <si>
    <t>R-Sage G. Dixon</t>
  </si>
  <si>
    <t>LEG DISTRICT 1</t>
  </si>
  <si>
    <t>Bonner</t>
  </si>
  <si>
    <t>Boundary</t>
  </si>
  <si>
    <t>LEG DISTRICT 2</t>
  </si>
  <si>
    <t>Kootenai</t>
  </si>
  <si>
    <t>R-Steve Vick</t>
  </si>
  <si>
    <t>W/I-D-Stephen F. Howlett</t>
  </si>
  <si>
    <t>R-Vito Barbieri</t>
  </si>
  <si>
    <t>R-Fritz Wiedenhoff</t>
  </si>
  <si>
    <t>D-Cooper Coyle</t>
  </si>
  <si>
    <t>D-Richard Kohles</t>
  </si>
  <si>
    <t>R-Alan Littlejohn</t>
  </si>
  <si>
    <t>R-Eric Redman</t>
  </si>
  <si>
    <t>LEG DISTRICT 3</t>
  </si>
  <si>
    <t>R-Bob Nonini</t>
  </si>
  <si>
    <t>R-Ron Mendive</t>
  </si>
  <si>
    <t>R-Don Cheatham</t>
  </si>
  <si>
    <t>R-Peter Riggs</t>
  </si>
  <si>
    <t>LEG DISTRICT 4</t>
  </si>
  <si>
    <t>D-Kristi Milan</t>
  </si>
  <si>
    <t>R-Mary Souza</t>
  </si>
  <si>
    <t>R-Arthur B. Macomber</t>
  </si>
  <si>
    <t>R-Lucas "Luke" Malek</t>
  </si>
  <si>
    <t>D-Tom Hearn</t>
  </si>
  <si>
    <t>R-Paul Amador</t>
  </si>
  <si>
    <t>R-Kathleen Sims</t>
  </si>
  <si>
    <t>LEG DISTRICT 5</t>
  </si>
  <si>
    <t>Benewah</t>
  </si>
  <si>
    <t>Latah</t>
  </si>
  <si>
    <t>D-Dan J Schmidt</t>
  </si>
  <si>
    <t>R-John Freeland (Wanvig)</t>
  </si>
  <si>
    <t>D-Paulette E. Jordan</t>
  </si>
  <si>
    <t>R-Carl Berglund</t>
  </si>
  <si>
    <t>R-William (Bill) Goesling</t>
  </si>
  <si>
    <t>D-Laurene Sorensen</t>
  </si>
  <si>
    <t>R-Caroline Nilsson Troy</t>
  </si>
  <si>
    <t>LEG DISTRICT 6</t>
  </si>
  <si>
    <t>Lewis</t>
  </si>
  <si>
    <t>Nez Perce</t>
  </si>
  <si>
    <t>R-Dan Johnson</t>
  </si>
  <si>
    <t>D-Bob Blakey</t>
  </si>
  <si>
    <t>R-Thyra K. Stevenson</t>
  </si>
  <si>
    <t>D-John Rusche</t>
  </si>
  <si>
    <t>R-Mike Kingsley</t>
  </si>
  <si>
    <t>LEG DISTRICT 7</t>
  </si>
  <si>
    <t>Clearwater</t>
  </si>
  <si>
    <t>Idaho</t>
  </si>
  <si>
    <t>Shoshone</t>
  </si>
  <si>
    <t>D-Ken Meyers</t>
  </si>
  <si>
    <t>R-Carl G Crabtree</t>
  </si>
  <si>
    <t>D-Jessica Chilcott</t>
  </si>
  <si>
    <t>R-Priscilla Giddings</t>
  </si>
  <si>
    <t>R-Shannon McMillan</t>
  </si>
  <si>
    <t>R-Kris L. Steneck</t>
  </si>
  <si>
    <t>LEG DISTRICT 8</t>
  </si>
  <si>
    <t>Boise</t>
  </si>
  <si>
    <t>Custer</t>
  </si>
  <si>
    <t>Gem</t>
  </si>
  <si>
    <t>Lemhi</t>
  </si>
  <si>
    <t>Valley</t>
  </si>
  <si>
    <t>R-Steven P. Thayn</t>
  </si>
  <si>
    <t>D-Jocelyn Plass</t>
  </si>
  <si>
    <t>R-Terry Gestrin</t>
  </si>
  <si>
    <t>C-Ammon Emanuel Prolife</t>
  </si>
  <si>
    <t>R-Merrill Beyeler</t>
  </si>
  <si>
    <t>R-Dorothy Moon</t>
  </si>
  <si>
    <t>LEG DISTRICT 9</t>
  </si>
  <si>
    <t>Adams</t>
  </si>
  <si>
    <t>Canyon</t>
  </si>
  <si>
    <t>Payette</t>
  </si>
  <si>
    <t>Washington</t>
  </si>
  <si>
    <t>D-Carol Bogue</t>
  </si>
  <si>
    <t>R-Abby Lee</t>
  </si>
  <si>
    <t>R-Viki Purdy</t>
  </si>
  <si>
    <t>D-Rejeana A. Goolsby</t>
  </si>
  <si>
    <t>R-Ryan Kerby</t>
  </si>
  <si>
    <t>R-Jake Stephens</t>
  </si>
  <si>
    <t>R-Judy Boyle</t>
  </si>
  <si>
    <t>R-Michael Dolton</t>
  </si>
  <si>
    <t>LEG DISTRICT 10</t>
  </si>
  <si>
    <t>D-Ydalia Yado</t>
  </si>
  <si>
    <t>R-Jim Rice</t>
  </si>
  <si>
    <t>D-Jeremy Lopett</t>
  </si>
  <si>
    <t>R-Brandon Hixon</t>
  </si>
  <si>
    <t>D-Warren Timothy Stevens</t>
  </si>
  <si>
    <t>R-Greg Chaney</t>
  </si>
  <si>
    <t>LEG DISTRICT 11</t>
  </si>
  <si>
    <t>D-Pat Day Hartwell</t>
  </si>
  <si>
    <t>R-Zach Brooks</t>
  </si>
  <si>
    <t>R-Patti Anne Lodge</t>
  </si>
  <si>
    <t>D-Edward Savala</t>
  </si>
  <si>
    <t>R-Myron Amsden</t>
  </si>
  <si>
    <t>R-Marty Galvin</t>
  </si>
  <si>
    <t>R-Tammy Nichols</t>
  </si>
  <si>
    <t>R-Mike Pullin</t>
  </si>
  <si>
    <t>R-Scott Syme</t>
  </si>
  <si>
    <t>D-Rita J. Burns</t>
  </si>
  <si>
    <t>R-Christy Perry</t>
  </si>
  <si>
    <t>R-Kathryn Ralstin</t>
  </si>
  <si>
    <t>LEG DISTRICT 12</t>
  </si>
  <si>
    <t>D-Chelle Gluch</t>
  </si>
  <si>
    <t>R-Todd Lakey</t>
  </si>
  <si>
    <t>D-Maria Gonzalez Mabbutt</t>
  </si>
  <si>
    <t>R-Robert E. Anderst</t>
  </si>
  <si>
    <t>D-Shana Tremaine</t>
  </si>
  <si>
    <t>R-Rick D. Youngblood</t>
  </si>
  <si>
    <t>LEG DISTRICT 13</t>
  </si>
  <si>
    <t>D-Carl Davis</t>
  </si>
  <si>
    <t>R-Jeff C. Agenbroad</t>
  </si>
  <si>
    <t>R-Brent J. Crane</t>
  </si>
  <si>
    <t>R-Gary E. Collins</t>
  </si>
  <si>
    <t>R-Alan C. Jones</t>
  </si>
  <si>
    <t>LEG DISTRICT 14</t>
  </si>
  <si>
    <t>Ada</t>
  </si>
  <si>
    <t>D-Miranda Gold</t>
  </si>
  <si>
    <t>R-Marv Hagedorn</t>
  </si>
  <si>
    <t>D-Jane M. Rohling</t>
  </si>
  <si>
    <t>R-Michael Greenway</t>
  </si>
  <si>
    <t>R-Mike Moyle</t>
  </si>
  <si>
    <t>D-Glida Bothwell</t>
  </si>
  <si>
    <t>R-Gayann DeMordaunt</t>
  </si>
  <si>
    <t>R-Douglas R. Jones</t>
  </si>
  <si>
    <t>LEG DISTRICT 15</t>
  </si>
  <si>
    <t>D-Laura Metzler</t>
  </si>
  <si>
    <t>R-Fred S. Martin</t>
  </si>
  <si>
    <t>D-Steve Berch</t>
  </si>
  <si>
    <t>R-Lynn M. Luker</t>
  </si>
  <si>
    <t>D-Jake Ellis</t>
  </si>
  <si>
    <t>R-Rod W. Beck</t>
  </si>
  <si>
    <t>R-Patrick McDonald</t>
  </si>
  <si>
    <t>LEG DISTRICT 16</t>
  </si>
  <si>
    <t>D-Grant Burgoyne</t>
  </si>
  <si>
    <t>R-Ryan McDonald</t>
  </si>
  <si>
    <t>D-John McCrostie</t>
  </si>
  <si>
    <t>R-Joel H Robinson</t>
  </si>
  <si>
    <t>D-Hy Kloc</t>
  </si>
  <si>
    <t>LEG DISTRICT 17</t>
  </si>
  <si>
    <t>D-Maryanne Jordan</t>
  </si>
  <si>
    <t>R-Robert Herrin III</t>
  </si>
  <si>
    <t>D-John Gannon</t>
  </si>
  <si>
    <t>R-Kreed Ray Kleinkopf</t>
  </si>
  <si>
    <t>D-Sue Chew</t>
  </si>
  <si>
    <t>R-Tabby Jolley</t>
  </si>
  <si>
    <t>LEG DISTRICT 18</t>
  </si>
  <si>
    <t>D-Ilana Rubel</t>
  </si>
  <si>
    <t>D-Phylis King</t>
  </si>
  <si>
    <t>LEG DISTRICT 19</t>
  </si>
  <si>
    <t>D-Cherie Buckner-Webb</t>
  </si>
  <si>
    <t>D-Mathew Erpelding</t>
  </si>
  <si>
    <t>R-Mark Patten</t>
  </si>
  <si>
    <t>D-Melissa Wintrow</t>
  </si>
  <si>
    <t>R-Jane McClaran</t>
  </si>
  <si>
    <t>LEG DISTRICT 20</t>
  </si>
  <si>
    <t>R-Chuck Winder</t>
  </si>
  <si>
    <t>W/I-D-William (Bill) Rutherford</t>
  </si>
  <si>
    <t>C-Daniel S. Weston</t>
  </si>
  <si>
    <t>R-Joe A. Palmer</t>
  </si>
  <si>
    <t>R-James Holtzclaw</t>
  </si>
  <si>
    <t>W/I-R-Randy Drew Johnson</t>
  </si>
  <si>
    <t>LEG DISTRICT 21</t>
  </si>
  <si>
    <t>R-Clifford R. "Cliff" Bayer</t>
  </si>
  <si>
    <t>D-Robert Winder</t>
  </si>
  <si>
    <t>R-Steven C. Harris</t>
  </si>
  <si>
    <t>D-Cindy Thorngren</t>
  </si>
  <si>
    <t>R-Thomas E. "Tom" Dayley</t>
  </si>
  <si>
    <t>LEG DISTRICT 22</t>
  </si>
  <si>
    <t>R-Lori Den Hartog</t>
  </si>
  <si>
    <t>R-Charles Pratt Porter</t>
  </si>
  <si>
    <t>R-Robert "Ernie" Terrell</t>
  </si>
  <si>
    <t>R-John Vander Woude</t>
  </si>
  <si>
    <t>R-Jason A. Monks</t>
  </si>
  <si>
    <t>LEG DISTRICT 23</t>
  </si>
  <si>
    <t>Elmore</t>
  </si>
  <si>
    <t>Owyhee</t>
  </si>
  <si>
    <t>Twin Falls</t>
  </si>
  <si>
    <t>R-Bert Brackett</t>
  </si>
  <si>
    <t>D-Mary Ann Richards</t>
  </si>
  <si>
    <t>R-Rich Wills</t>
  </si>
  <si>
    <t>R-Christy Zito</t>
  </si>
  <si>
    <t>R-Megan C. Blanksma</t>
  </si>
  <si>
    <t>R-Pete Nielsen</t>
  </si>
  <si>
    <t>LEG DISTRICT 24</t>
  </si>
  <si>
    <t>D-Deborah Silver</t>
  </si>
  <si>
    <t>R-Lee Heider</t>
  </si>
  <si>
    <t>D-Dale Varney</t>
  </si>
  <si>
    <t>R-Lance Clow</t>
  </si>
  <si>
    <t>D-Catherine Talkington</t>
  </si>
  <si>
    <t>R-Mary C. Bello</t>
  </si>
  <si>
    <t>R-Stephen Hartgen</t>
  </si>
  <si>
    <t>LEG DISTRICT 25</t>
  </si>
  <si>
    <t>Jerome</t>
  </si>
  <si>
    <t>D-Scott F. McClure</t>
  </si>
  <si>
    <t>R-Jim Patrick</t>
  </si>
  <si>
    <t>R-Maxine T Bell</t>
  </si>
  <si>
    <t>R-Reggy A. Sternes</t>
  </si>
  <si>
    <t>W/I-D-Rudy Cordova</t>
  </si>
  <si>
    <t>R-Clark Kauffman</t>
  </si>
  <si>
    <t>LEG DISTRICT 26</t>
  </si>
  <si>
    <t>Blaine</t>
  </si>
  <si>
    <t>Camas</t>
  </si>
  <si>
    <t>Gooding</t>
  </si>
  <si>
    <t>Lincoln</t>
  </si>
  <si>
    <t>D-Michelle Stennett</t>
  </si>
  <si>
    <t>R-Dale Ewersen</t>
  </si>
  <si>
    <t>D-Kathleen J. Eder</t>
  </si>
  <si>
    <t>R-Steve Miller</t>
  </si>
  <si>
    <t>D-Sally Toone</t>
  </si>
  <si>
    <t>R-Alex Sutter</t>
  </si>
  <si>
    <t>LEG DISTRICT 27</t>
  </si>
  <si>
    <t>Cassia</t>
  </si>
  <si>
    <t>Minidoka</t>
  </si>
  <si>
    <t>R-Kelly Arthur Anthon</t>
  </si>
  <si>
    <t>R-Scott Bedke</t>
  </si>
  <si>
    <t>R-Fred Wood</t>
  </si>
  <si>
    <t>LEG DISTRICT 28</t>
  </si>
  <si>
    <t>Bannock</t>
  </si>
  <si>
    <t>Power</t>
  </si>
  <si>
    <t>D-Mike Saville</t>
  </si>
  <si>
    <t>R-Jim Guthrie</t>
  </si>
  <si>
    <t>D-Steve Landon</t>
  </si>
  <si>
    <t>R-Randy Armstrong</t>
  </si>
  <si>
    <t>R-Kay Jenkins</t>
  </si>
  <si>
    <t>R-Tari L Jensen</t>
  </si>
  <si>
    <t>R-Lance Kolbet</t>
  </si>
  <si>
    <t>W/I-D-Louis Archuleta</t>
  </si>
  <si>
    <t>R-Kelley Packer</t>
  </si>
  <si>
    <t>R-Jason West</t>
  </si>
  <si>
    <t>LEG DISTRICT 29</t>
  </si>
  <si>
    <t>Bonneville</t>
  </si>
  <si>
    <t>D-Mark Nye</t>
  </si>
  <si>
    <t>W/I-R-Tom Katsilometes</t>
  </si>
  <si>
    <t>D-David H. Maguire</t>
  </si>
  <si>
    <t>R-Dustin Whitney Manwaring</t>
  </si>
  <si>
    <t>D-Elaine Smith</t>
  </si>
  <si>
    <t>LEG DISTRICT 30</t>
  </si>
  <si>
    <t>Bingham</t>
  </si>
  <si>
    <t>R-Dean M. Mortimer</t>
  </si>
  <si>
    <t>D-Matt P. Dance</t>
  </si>
  <si>
    <t>R-Jeff Thompson</t>
  </si>
  <si>
    <t>R-Wendy Horman</t>
  </si>
  <si>
    <t>R-Randy Neal</t>
  </si>
  <si>
    <t>LEG DISTRICT 31</t>
  </si>
  <si>
    <t>R-R. Steven Bair</t>
  </si>
  <si>
    <t>R-Neil A Anderson</t>
  </si>
  <si>
    <t>R-David L. Esplin</t>
  </si>
  <si>
    <t>R-Julie VanOrden</t>
  </si>
  <si>
    <t>LEG DISTRICT 32</t>
  </si>
  <si>
    <t>Bear Lake</t>
  </si>
  <si>
    <t>Caribou</t>
  </si>
  <si>
    <t>Franklin</t>
  </si>
  <si>
    <t>Oneida</t>
  </si>
  <si>
    <t>Teton</t>
  </si>
  <si>
    <t>D-Bob Fitzgerald</t>
  </si>
  <si>
    <t>R-Mark R. Harris</t>
  </si>
  <si>
    <t>R-Marc Gibbs</t>
  </si>
  <si>
    <t>R-Tom Loertscher</t>
  </si>
  <si>
    <t>LEG DISTRICT 33</t>
  </si>
  <si>
    <t>R-Bart M. Davis</t>
  </si>
  <si>
    <t>D-Jim De Angelis</t>
  </si>
  <si>
    <t>R-Janet Trujillo</t>
  </si>
  <si>
    <t>D-George P. Morrison</t>
  </si>
  <si>
    <t>R-David M Smith</t>
  </si>
  <si>
    <t>R-Bryan N. Zollinger</t>
  </si>
  <si>
    <t>LEG DISTRICT 34</t>
  </si>
  <si>
    <t>Madison</t>
  </si>
  <si>
    <t>R-Brent Hill</t>
  </si>
  <si>
    <t>R-Ron Nate</t>
  </si>
  <si>
    <t>R-Doug Ricks</t>
  </si>
  <si>
    <t>R-Chick Heileson</t>
  </si>
  <si>
    <t>R-Dell Raybould</t>
  </si>
  <si>
    <t>LEG DISTRICT 35</t>
  </si>
  <si>
    <t>Butte</t>
  </si>
  <si>
    <t>Clark</t>
  </si>
  <si>
    <t>Fremont</t>
  </si>
  <si>
    <t>Jefferson</t>
  </si>
  <si>
    <t>R-Jeff C. Siddoway</t>
  </si>
  <si>
    <t>R-Van Burtenshaw</t>
  </si>
  <si>
    <t>R-Karey Hanks</t>
  </si>
  <si>
    <t>R-Paul Romrell</t>
  </si>
  <si>
    <t>D-Kathy (Kraack) Kahn</t>
  </si>
  <si>
    <t>D-Patrick P Mitchell</t>
  </si>
  <si>
    <t>D-Turns To The East</t>
  </si>
  <si>
    <t>R-Sheryl L Nuxoll</t>
  </si>
  <si>
    <t>R-Paul E Shepherd</t>
  </si>
  <si>
    <t>C-Kirsten Faith Richardson</t>
  </si>
  <si>
    <t>D-R. T. Loyd</t>
  </si>
  <si>
    <t>D-Geoff Stephenson</t>
  </si>
  <si>
    <t>D-Janie Ward-Engelking</t>
  </si>
  <si>
    <t>R-Justin M Freeman</t>
  </si>
  <si>
    <t>R-Daniel H Davis</t>
  </si>
  <si>
    <r>
      <t xml:space="preserve">LEG DISTRICT 4 </t>
    </r>
    <r>
      <rPr>
        <b/>
        <i/>
        <sz val="9"/>
        <color theme="1"/>
        <rFont val="Arial"/>
        <family val="2"/>
      </rPr>
      <t>(Continued)</t>
    </r>
  </si>
  <si>
    <r>
      <t xml:space="preserve">LEG DISTRICT 8 </t>
    </r>
    <r>
      <rPr>
        <b/>
        <i/>
        <sz val="9"/>
        <color theme="1"/>
        <rFont val="Arial"/>
        <family val="2"/>
      </rPr>
      <t>(Continued)</t>
    </r>
  </si>
  <si>
    <r>
      <t xml:space="preserve">LEG DISTRICT 11 </t>
    </r>
    <r>
      <rPr>
        <b/>
        <i/>
        <sz val="9"/>
        <color theme="1"/>
        <rFont val="Arial"/>
        <family val="2"/>
      </rPr>
      <t>(Continued)</t>
    </r>
  </si>
  <si>
    <r>
      <t xml:space="preserve">LEG DISTRICT 15 </t>
    </r>
    <r>
      <rPr>
        <b/>
        <i/>
        <sz val="9"/>
        <color theme="1"/>
        <rFont val="Arial"/>
        <family val="2"/>
      </rPr>
      <t>(Continued)</t>
    </r>
  </si>
  <si>
    <r>
      <t xml:space="preserve">LEG DISTRICT 19 </t>
    </r>
    <r>
      <rPr>
        <b/>
        <i/>
        <sz val="9"/>
        <color theme="1"/>
        <rFont val="Arial"/>
        <family val="2"/>
      </rPr>
      <t>(Continued)</t>
    </r>
  </si>
  <si>
    <r>
      <t xml:space="preserve">LEG DISTRICT 23 </t>
    </r>
    <r>
      <rPr>
        <b/>
        <i/>
        <sz val="9"/>
        <color theme="1"/>
        <rFont val="Arial"/>
        <family val="2"/>
      </rPr>
      <t>(Continued)</t>
    </r>
  </si>
  <si>
    <r>
      <t xml:space="preserve">LEG DISTRICT 35 </t>
    </r>
    <r>
      <rPr>
        <b/>
        <i/>
        <sz val="9"/>
        <color theme="1"/>
        <rFont val="Arial"/>
        <family val="2"/>
      </rPr>
      <t>(Continued)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</si>
</sst>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b/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3"/>
  <sheetViews>
    <sheetView tabSelected="1" zoomScaleNormal="100" workbookViewId="0">
      <pane ySplit="1" topLeftCell="A2" activePane="bottomLeft" state="frozen"/>
      <selection pane="bottomLeft" activeCell="B17" sqref="B17"/>
    </sheetView>
  </sheetViews>
  <sheetFormatPr defaultRowHeight="11.4" x14ac:dyDescent="0.2"/>
  <cols>
    <col min="1" max="1" width="25" style="1" bestFit="1" customWidth="1"/>
    <col min="2" max="7" width="10.77734375" style="5" customWidth="1"/>
    <col min="8" max="8" width="8.88671875" style="5"/>
    <col min="9" max="16384" width="8.88671875" style="1"/>
  </cols>
  <sheetData>
    <row r="1" spans="1:8" ht="12" x14ac:dyDescent="0.25">
      <c r="A1" s="2" t="s">
        <v>0</v>
      </c>
      <c r="B1" s="6" t="s">
        <v>1</v>
      </c>
      <c r="H1" s="6" t="s">
        <v>2</v>
      </c>
    </row>
    <row r="3" spans="1:8" ht="12" x14ac:dyDescent="0.25">
      <c r="A3" s="3" t="s">
        <v>13</v>
      </c>
      <c r="B3" s="7" t="s">
        <v>14</v>
      </c>
      <c r="C3" s="7" t="s">
        <v>15</v>
      </c>
      <c r="D3" s="7"/>
      <c r="E3" s="7"/>
      <c r="F3" s="7"/>
      <c r="G3" s="7"/>
      <c r="H3" s="7"/>
    </row>
    <row r="5" spans="1:8" ht="12" x14ac:dyDescent="0.25">
      <c r="A5" s="4" t="s">
        <v>3</v>
      </c>
    </row>
    <row r="6" spans="1:8" ht="12" x14ac:dyDescent="0.25">
      <c r="A6" s="1" t="s">
        <v>4</v>
      </c>
      <c r="B6" s="5">
        <v>469</v>
      </c>
      <c r="C6" s="5">
        <v>80</v>
      </c>
      <c r="H6" s="6">
        <f t="shared" ref="H6:H17" si="0">SUM(B6:G6)</f>
        <v>549</v>
      </c>
    </row>
    <row r="7" spans="1:8" ht="12" x14ac:dyDescent="0.25">
      <c r="A7" s="1" t="s">
        <v>5</v>
      </c>
      <c r="B7" s="5">
        <v>2861</v>
      </c>
      <c r="C7" s="5">
        <v>1280</v>
      </c>
      <c r="H7" s="6">
        <f t="shared" si="0"/>
        <v>4141</v>
      </c>
    </row>
    <row r="8" spans="1:8" ht="12" x14ac:dyDescent="0.25">
      <c r="A8" s="1" t="s">
        <v>6</v>
      </c>
      <c r="B8" s="5">
        <v>2387</v>
      </c>
      <c r="C8" s="5">
        <v>904</v>
      </c>
      <c r="H8" s="6">
        <f t="shared" si="0"/>
        <v>3291</v>
      </c>
    </row>
    <row r="10" spans="1:8" ht="12" x14ac:dyDescent="0.25">
      <c r="A10" s="4" t="s">
        <v>7</v>
      </c>
    </row>
    <row r="11" spans="1:8" ht="12" x14ac:dyDescent="0.25">
      <c r="A11" s="1" t="s">
        <v>8</v>
      </c>
      <c r="B11" s="5">
        <v>773</v>
      </c>
      <c r="C11" s="5">
        <v>167</v>
      </c>
      <c r="H11" s="6">
        <f t="shared" si="0"/>
        <v>940</v>
      </c>
    </row>
    <row r="12" spans="1:8" ht="12" x14ac:dyDescent="0.25">
      <c r="A12" s="1" t="s">
        <v>9</v>
      </c>
      <c r="B12" s="5">
        <v>3828</v>
      </c>
      <c r="C12" s="5">
        <v>1773</v>
      </c>
      <c r="H12" s="6">
        <f>SUM(B12:G12)</f>
        <v>5601</v>
      </c>
    </row>
    <row r="14" spans="1:8" ht="12" x14ac:dyDescent="0.25">
      <c r="A14" s="4" t="s">
        <v>10</v>
      </c>
    </row>
    <row r="15" spans="1:8" ht="12" x14ac:dyDescent="0.25">
      <c r="A15" s="1" t="s">
        <v>11</v>
      </c>
      <c r="B15" s="5">
        <v>314</v>
      </c>
      <c r="C15" s="5">
        <v>78</v>
      </c>
      <c r="H15" s="6">
        <f>SUM(B15:G15)</f>
        <v>392</v>
      </c>
    </row>
    <row r="16" spans="1:8" ht="12" x14ac:dyDescent="0.25">
      <c r="A16" s="1" t="s">
        <v>19</v>
      </c>
      <c r="B16" s="5">
        <v>295</v>
      </c>
      <c r="C16" s="5">
        <v>116</v>
      </c>
      <c r="H16" s="6">
        <f t="shared" ref="H16" si="1">SUM(B16:G16)</f>
        <v>411</v>
      </c>
    </row>
    <row r="17" spans="1:8" ht="12" x14ac:dyDescent="0.25">
      <c r="A17" s="1" t="s">
        <v>12</v>
      </c>
      <c r="B17" s="5">
        <v>3786</v>
      </c>
      <c r="C17" s="5">
        <v>1756</v>
      </c>
      <c r="H17" s="6">
        <f t="shared" si="0"/>
        <v>5542</v>
      </c>
    </row>
    <row r="19" spans="1:8" ht="12" x14ac:dyDescent="0.25">
      <c r="A19" s="3" t="s">
        <v>16</v>
      </c>
      <c r="B19" s="7" t="s">
        <v>17</v>
      </c>
      <c r="C19" s="7"/>
      <c r="D19" s="7"/>
      <c r="E19" s="7"/>
      <c r="F19" s="7"/>
      <c r="G19" s="7"/>
      <c r="H19" s="7"/>
    </row>
    <row r="21" spans="1:8" ht="12" x14ac:dyDescent="0.25">
      <c r="A21" s="4" t="s">
        <v>3</v>
      </c>
    </row>
    <row r="22" spans="1:8" ht="12" x14ac:dyDescent="0.25">
      <c r="A22" s="1" t="s">
        <v>18</v>
      </c>
      <c r="B22" s="5">
        <v>4267</v>
      </c>
      <c r="H22" s="6">
        <f t="shared" ref="H22" si="2">SUM(B22:G22)</f>
        <v>4267</v>
      </c>
    </row>
    <row r="24" spans="1:8" ht="12" x14ac:dyDescent="0.25">
      <c r="A24" s="4" t="s">
        <v>7</v>
      </c>
    </row>
    <row r="25" spans="1:8" ht="12" x14ac:dyDescent="0.25">
      <c r="A25" s="1" t="s">
        <v>292</v>
      </c>
      <c r="B25" s="5">
        <v>630</v>
      </c>
      <c r="H25" s="6">
        <f t="shared" ref="H25:H27" si="3">SUM(B25:G25)</f>
        <v>630</v>
      </c>
    </row>
    <row r="26" spans="1:8" ht="12" x14ac:dyDescent="0.25">
      <c r="A26" s="1" t="s">
        <v>20</v>
      </c>
      <c r="B26" s="5">
        <v>3250</v>
      </c>
      <c r="H26" s="6">
        <f t="shared" ref="H26" si="4">SUM(B26:G26)</f>
        <v>3250</v>
      </c>
    </row>
    <row r="27" spans="1:8" ht="12" x14ac:dyDescent="0.25">
      <c r="A27" s="1" t="s">
        <v>21</v>
      </c>
      <c r="B27" s="5">
        <v>1539</v>
      </c>
      <c r="H27" s="6">
        <f t="shared" si="3"/>
        <v>1539</v>
      </c>
    </row>
    <row r="29" spans="1:8" ht="12" x14ac:dyDescent="0.25">
      <c r="A29" s="4" t="s">
        <v>10</v>
      </c>
    </row>
    <row r="30" spans="1:8" ht="12" x14ac:dyDescent="0.25">
      <c r="A30" s="1" t="s">
        <v>22</v>
      </c>
      <c r="B30" s="5">
        <v>191</v>
      </c>
      <c r="H30" s="6">
        <f>SUM(B30:G30)</f>
        <v>191</v>
      </c>
    </row>
    <row r="31" spans="1:8" ht="12" x14ac:dyDescent="0.25">
      <c r="A31" s="1" t="s">
        <v>23</v>
      </c>
      <c r="B31" s="5">
        <v>417</v>
      </c>
      <c r="H31" s="6">
        <f>SUM(B31:G31)</f>
        <v>417</v>
      </c>
    </row>
    <row r="32" spans="1:8" ht="12" x14ac:dyDescent="0.25">
      <c r="A32" s="1" t="s">
        <v>24</v>
      </c>
      <c r="B32" s="5">
        <v>1691</v>
      </c>
      <c r="H32" s="6">
        <f>SUM(B32:G32)</f>
        <v>1691</v>
      </c>
    </row>
    <row r="33" spans="1:8" ht="12" x14ac:dyDescent="0.25">
      <c r="A33" s="1" t="s">
        <v>25</v>
      </c>
      <c r="B33" s="5">
        <v>2890</v>
      </c>
      <c r="H33" s="6">
        <f>SUM(B33:G33)</f>
        <v>2890</v>
      </c>
    </row>
    <row r="35" spans="1:8" ht="12" x14ac:dyDescent="0.25">
      <c r="A35" s="3" t="s">
        <v>26</v>
      </c>
      <c r="B35" s="7" t="s">
        <v>17</v>
      </c>
      <c r="C35" s="7"/>
      <c r="D35" s="7"/>
      <c r="E35" s="7"/>
      <c r="F35" s="7"/>
      <c r="G35" s="7"/>
      <c r="H35" s="7"/>
    </row>
    <row r="37" spans="1:8" ht="12" x14ac:dyDescent="0.25">
      <c r="A37" s="4" t="s">
        <v>3</v>
      </c>
    </row>
    <row r="38" spans="1:8" ht="12" x14ac:dyDescent="0.25">
      <c r="A38" s="1" t="s">
        <v>27</v>
      </c>
      <c r="B38" s="5">
        <v>3254</v>
      </c>
      <c r="H38" s="6">
        <f t="shared" ref="H38" si="5">SUM(B38:G38)</f>
        <v>3254</v>
      </c>
    </row>
    <row r="40" spans="1:8" ht="12" x14ac:dyDescent="0.25">
      <c r="A40" s="4" t="s">
        <v>7</v>
      </c>
    </row>
    <row r="41" spans="1:8" ht="12" x14ac:dyDescent="0.25">
      <c r="A41" s="1" t="s">
        <v>28</v>
      </c>
      <c r="B41" s="5">
        <v>3350</v>
      </c>
      <c r="H41" s="6">
        <f t="shared" ref="H41" si="6">SUM(B41:G41)</f>
        <v>3350</v>
      </c>
    </row>
    <row r="43" spans="1:8" ht="12" x14ac:dyDescent="0.25">
      <c r="A43" s="4" t="s">
        <v>10</v>
      </c>
    </row>
    <row r="44" spans="1:8" ht="12" x14ac:dyDescent="0.25">
      <c r="A44" s="1" t="s">
        <v>29</v>
      </c>
      <c r="B44" s="5">
        <v>1865</v>
      </c>
      <c r="H44" s="6">
        <f t="shared" ref="H44:H45" si="7">SUM(B44:G44)</f>
        <v>1865</v>
      </c>
    </row>
    <row r="45" spans="1:8" ht="12" x14ac:dyDescent="0.25">
      <c r="A45" s="1" t="s">
        <v>30</v>
      </c>
      <c r="B45" s="5">
        <v>1801</v>
      </c>
      <c r="H45" s="6">
        <f t="shared" si="7"/>
        <v>1801</v>
      </c>
    </row>
    <row r="47" spans="1:8" ht="12" x14ac:dyDescent="0.25">
      <c r="A47" s="3" t="s">
        <v>31</v>
      </c>
      <c r="B47" s="7" t="s">
        <v>17</v>
      </c>
      <c r="C47" s="7"/>
      <c r="D47" s="7"/>
      <c r="E47" s="7"/>
      <c r="F47" s="7"/>
      <c r="G47" s="7"/>
      <c r="H47" s="7"/>
    </row>
    <row r="49" spans="1:8" ht="12" x14ac:dyDescent="0.25">
      <c r="A49" s="4" t="s">
        <v>3</v>
      </c>
    </row>
    <row r="50" spans="1:8" ht="12" x14ac:dyDescent="0.25">
      <c r="A50" s="1" t="s">
        <v>32</v>
      </c>
      <c r="B50" s="5">
        <v>862</v>
      </c>
      <c r="H50" s="6">
        <f t="shared" ref="H50:H51" si="8">SUM(B50:G50)</f>
        <v>862</v>
      </c>
    </row>
    <row r="51" spans="1:8" ht="12" x14ac:dyDescent="0.25">
      <c r="A51" s="1" t="s">
        <v>33</v>
      </c>
      <c r="B51" s="5">
        <v>3198</v>
      </c>
      <c r="H51" s="6">
        <f t="shared" si="8"/>
        <v>3198</v>
      </c>
    </row>
    <row r="53" spans="1:8" ht="12" x14ac:dyDescent="0.25">
      <c r="A53" s="4" t="s">
        <v>7</v>
      </c>
    </row>
    <row r="54" spans="1:8" ht="12" x14ac:dyDescent="0.25">
      <c r="A54" s="1" t="s">
        <v>293</v>
      </c>
      <c r="B54" s="5">
        <v>675</v>
      </c>
      <c r="H54" s="6">
        <f t="shared" ref="H54:H57" si="9">SUM(B54:G54)</f>
        <v>675</v>
      </c>
    </row>
    <row r="55" spans="1:8" ht="12" x14ac:dyDescent="0.25">
      <c r="A55" s="1" t="s">
        <v>294</v>
      </c>
      <c r="B55" s="5">
        <v>178</v>
      </c>
      <c r="H55" s="6">
        <f t="shared" si="9"/>
        <v>178</v>
      </c>
    </row>
    <row r="56" spans="1:8" ht="12" x14ac:dyDescent="0.25">
      <c r="A56" s="1" t="s">
        <v>34</v>
      </c>
      <c r="B56" s="5">
        <v>1614</v>
      </c>
      <c r="H56" s="6">
        <f t="shared" ref="H56" si="10">SUM(B56:G56)</f>
        <v>1614</v>
      </c>
    </row>
    <row r="57" spans="1:8" ht="12" x14ac:dyDescent="0.25">
      <c r="A57" s="1" t="s">
        <v>35</v>
      </c>
      <c r="B57" s="5">
        <v>2263</v>
      </c>
      <c r="H57" s="6">
        <f t="shared" si="9"/>
        <v>2263</v>
      </c>
    </row>
    <row r="58" spans="1:8" ht="12" x14ac:dyDescent="0.25">
      <c r="A58" s="3" t="s">
        <v>303</v>
      </c>
      <c r="B58" s="7" t="s">
        <v>17</v>
      </c>
      <c r="C58" s="7"/>
      <c r="D58" s="7"/>
      <c r="E58" s="7"/>
      <c r="F58" s="7"/>
      <c r="G58" s="7"/>
      <c r="H58" s="7"/>
    </row>
    <row r="60" spans="1:8" ht="12" x14ac:dyDescent="0.25">
      <c r="A60" s="4" t="s">
        <v>10</v>
      </c>
    </row>
    <row r="61" spans="1:8" ht="12" x14ac:dyDescent="0.25">
      <c r="A61" s="1" t="s">
        <v>36</v>
      </c>
      <c r="B61" s="5">
        <v>879</v>
      </c>
      <c r="H61" s="6">
        <f>SUM(B61:G61)</f>
        <v>879</v>
      </c>
    </row>
    <row r="62" spans="1:8" ht="12" x14ac:dyDescent="0.25">
      <c r="A62" s="1" t="s">
        <v>37</v>
      </c>
      <c r="B62" s="5">
        <v>2020</v>
      </c>
      <c r="H62" s="6">
        <f>SUM(B62:G62)</f>
        <v>2020</v>
      </c>
    </row>
    <row r="63" spans="1:8" ht="12" x14ac:dyDescent="0.25">
      <c r="A63" s="1" t="s">
        <v>38</v>
      </c>
      <c r="B63" s="5">
        <v>1893</v>
      </c>
      <c r="H63" s="6">
        <f>SUM(B63:G63)</f>
        <v>1893</v>
      </c>
    </row>
    <row r="65" spans="1:8" ht="12" x14ac:dyDescent="0.25">
      <c r="A65" s="3" t="s">
        <v>39</v>
      </c>
      <c r="B65" s="7" t="s">
        <v>40</v>
      </c>
      <c r="C65" s="7" t="s">
        <v>41</v>
      </c>
      <c r="D65" s="7"/>
      <c r="E65" s="7"/>
      <c r="F65" s="7"/>
      <c r="G65" s="7"/>
      <c r="H65" s="7"/>
    </row>
    <row r="67" spans="1:8" ht="12" x14ac:dyDescent="0.25">
      <c r="A67" s="4" t="s">
        <v>3</v>
      </c>
    </row>
    <row r="68" spans="1:8" ht="12" x14ac:dyDescent="0.25">
      <c r="A68" s="1" t="s">
        <v>42</v>
      </c>
      <c r="B68" s="5">
        <v>175</v>
      </c>
      <c r="C68" s="5">
        <v>1283</v>
      </c>
      <c r="H68" s="6">
        <f t="shared" ref="H68:H69" si="11">SUM(B68:G68)</f>
        <v>1458</v>
      </c>
    </row>
    <row r="69" spans="1:8" ht="12" x14ac:dyDescent="0.25">
      <c r="A69" s="1" t="s">
        <v>43</v>
      </c>
      <c r="B69" s="5">
        <v>390</v>
      </c>
      <c r="C69" s="5">
        <v>1601</v>
      </c>
      <c r="H69" s="6">
        <f t="shared" si="11"/>
        <v>1991</v>
      </c>
    </row>
    <row r="71" spans="1:8" ht="12" x14ac:dyDescent="0.25">
      <c r="A71" s="4" t="s">
        <v>7</v>
      </c>
    </row>
    <row r="72" spans="1:8" ht="12" x14ac:dyDescent="0.25">
      <c r="A72" s="1" t="s">
        <v>44</v>
      </c>
      <c r="B72" s="5">
        <v>178</v>
      </c>
      <c r="C72" s="5">
        <v>1266</v>
      </c>
      <c r="H72" s="6">
        <f t="shared" ref="H72:H74" si="12">SUM(B72:G72)</f>
        <v>1444</v>
      </c>
    </row>
    <row r="73" spans="1:8" ht="12" x14ac:dyDescent="0.25">
      <c r="A73" s="1" t="s">
        <v>45</v>
      </c>
      <c r="B73" s="5">
        <v>430</v>
      </c>
      <c r="C73" s="5">
        <v>1111</v>
      </c>
      <c r="H73" s="6">
        <f t="shared" si="12"/>
        <v>1541</v>
      </c>
    </row>
    <row r="74" spans="1:8" ht="12" x14ac:dyDescent="0.25">
      <c r="A74" s="1" t="s">
        <v>46</v>
      </c>
      <c r="B74" s="5">
        <v>145</v>
      </c>
      <c r="C74" s="5">
        <v>1201</v>
      </c>
      <c r="H74" s="6">
        <f t="shared" si="12"/>
        <v>1346</v>
      </c>
    </row>
    <row r="76" spans="1:8" ht="12" x14ac:dyDescent="0.25">
      <c r="A76" s="4" t="s">
        <v>10</v>
      </c>
    </row>
    <row r="77" spans="1:8" ht="12" x14ac:dyDescent="0.25">
      <c r="A77" s="1" t="s">
        <v>47</v>
      </c>
      <c r="B77" s="5">
        <v>156</v>
      </c>
      <c r="C77" s="5">
        <v>1165</v>
      </c>
      <c r="H77" s="6">
        <f>SUM(B77:G77)</f>
        <v>1321</v>
      </c>
    </row>
    <row r="78" spans="1:8" ht="12" x14ac:dyDescent="0.25">
      <c r="A78" s="1" t="s">
        <v>48</v>
      </c>
      <c r="B78" s="5">
        <v>374</v>
      </c>
      <c r="C78" s="5">
        <v>1908</v>
      </c>
      <c r="H78" s="6">
        <f>SUM(B78:G78)</f>
        <v>2282</v>
      </c>
    </row>
    <row r="80" spans="1:8" ht="12" x14ac:dyDescent="0.25">
      <c r="A80" s="3" t="s">
        <v>49</v>
      </c>
      <c r="B80" s="7" t="s">
        <v>50</v>
      </c>
      <c r="C80" s="7" t="s">
        <v>51</v>
      </c>
      <c r="D80" s="7"/>
      <c r="E80" s="7"/>
      <c r="F80" s="7"/>
      <c r="G80" s="7"/>
      <c r="H80" s="7"/>
    </row>
    <row r="82" spans="1:8" ht="12" x14ac:dyDescent="0.25">
      <c r="A82" s="4" t="s">
        <v>3</v>
      </c>
    </row>
    <row r="83" spans="1:8" ht="12" x14ac:dyDescent="0.25">
      <c r="A83" s="1" t="s">
        <v>52</v>
      </c>
      <c r="B83" s="5">
        <v>560</v>
      </c>
      <c r="C83" s="5">
        <v>1923</v>
      </c>
      <c r="H83" s="6">
        <f t="shared" ref="H83" si="13">SUM(B83:G83)</f>
        <v>2483</v>
      </c>
    </row>
    <row r="85" spans="1:8" ht="12" x14ac:dyDescent="0.25">
      <c r="A85" s="4" t="s">
        <v>7</v>
      </c>
    </row>
    <row r="86" spans="1:8" ht="12" x14ac:dyDescent="0.25">
      <c r="A86" s="1" t="s">
        <v>53</v>
      </c>
      <c r="B86" s="5">
        <v>54</v>
      </c>
      <c r="C86" s="5">
        <v>930</v>
      </c>
      <c r="H86" s="6">
        <f t="shared" ref="H86:H87" si="14">SUM(B86:G86)</f>
        <v>984</v>
      </c>
    </row>
    <row r="87" spans="1:8" ht="12" x14ac:dyDescent="0.25">
      <c r="A87" s="1" t="s">
        <v>54</v>
      </c>
      <c r="B87" s="5">
        <v>512</v>
      </c>
      <c r="C87" s="5">
        <v>1636</v>
      </c>
      <c r="H87" s="6">
        <f t="shared" si="14"/>
        <v>2148</v>
      </c>
    </row>
    <row r="89" spans="1:8" ht="12" x14ac:dyDescent="0.25">
      <c r="A89" s="4" t="s">
        <v>10</v>
      </c>
    </row>
    <row r="90" spans="1:8" ht="12" x14ac:dyDescent="0.25">
      <c r="A90" s="1" t="s">
        <v>55</v>
      </c>
      <c r="B90" s="5">
        <v>63</v>
      </c>
      <c r="C90" s="5">
        <v>990</v>
      </c>
      <c r="H90" s="6">
        <f t="shared" ref="H90:H91" si="15">SUM(B90:G90)</f>
        <v>1053</v>
      </c>
    </row>
    <row r="91" spans="1:8" ht="12" x14ac:dyDescent="0.25">
      <c r="A91" s="1" t="s">
        <v>56</v>
      </c>
      <c r="B91" s="5">
        <v>515</v>
      </c>
      <c r="C91" s="5">
        <v>1779</v>
      </c>
      <c r="H91" s="6">
        <f t="shared" si="15"/>
        <v>2294</v>
      </c>
    </row>
    <row r="93" spans="1:8" ht="12" x14ac:dyDescent="0.25">
      <c r="A93" s="3" t="s">
        <v>57</v>
      </c>
      <c r="B93" s="7" t="s">
        <v>14</v>
      </c>
      <c r="C93" s="7" t="s">
        <v>58</v>
      </c>
      <c r="D93" s="7" t="s">
        <v>59</v>
      </c>
      <c r="E93" s="7" t="s">
        <v>60</v>
      </c>
      <c r="F93" s="7"/>
      <c r="G93" s="7"/>
      <c r="H93" s="7"/>
    </row>
    <row r="95" spans="1:8" ht="12" x14ac:dyDescent="0.25">
      <c r="A95" s="4" t="s">
        <v>3</v>
      </c>
    </row>
    <row r="96" spans="1:8" ht="12" x14ac:dyDescent="0.25">
      <c r="A96" s="1" t="s">
        <v>61</v>
      </c>
      <c r="B96" s="5">
        <v>85</v>
      </c>
      <c r="C96" s="5">
        <v>148</v>
      </c>
      <c r="D96" s="5">
        <v>282</v>
      </c>
      <c r="E96" s="5">
        <v>1890</v>
      </c>
      <c r="H96" s="6">
        <f t="shared" ref="H96:H98" si="16">SUM(B96:G96)</f>
        <v>2405</v>
      </c>
    </row>
    <row r="97" spans="1:8" ht="12" x14ac:dyDescent="0.25">
      <c r="A97" s="1" t="s">
        <v>62</v>
      </c>
      <c r="B97" s="5">
        <v>313</v>
      </c>
      <c r="C97" s="5">
        <v>293</v>
      </c>
      <c r="D97" s="5">
        <v>1722</v>
      </c>
      <c r="E97" s="5">
        <v>166</v>
      </c>
      <c r="H97" s="6">
        <f t="shared" si="16"/>
        <v>2494</v>
      </c>
    </row>
    <row r="98" spans="1:8" ht="12" x14ac:dyDescent="0.25">
      <c r="A98" s="1" t="s">
        <v>295</v>
      </c>
      <c r="B98" s="5">
        <v>323</v>
      </c>
      <c r="C98" s="5">
        <v>344</v>
      </c>
      <c r="D98" s="5">
        <v>1523</v>
      </c>
      <c r="E98" s="5">
        <v>193</v>
      </c>
      <c r="H98" s="6">
        <f t="shared" si="16"/>
        <v>2383</v>
      </c>
    </row>
    <row r="100" spans="1:8" ht="12" x14ac:dyDescent="0.25">
      <c r="A100" s="4" t="s">
        <v>7</v>
      </c>
    </row>
    <row r="101" spans="1:8" ht="12" x14ac:dyDescent="0.25">
      <c r="A101" s="1" t="s">
        <v>63</v>
      </c>
      <c r="B101" s="5">
        <v>88</v>
      </c>
      <c r="C101" s="5">
        <v>148</v>
      </c>
      <c r="D101" s="5">
        <v>275</v>
      </c>
      <c r="E101" s="5">
        <v>1924</v>
      </c>
      <c r="H101" s="6">
        <f t="shared" ref="H101:H103" si="17">SUM(B101:G101)</f>
        <v>2435</v>
      </c>
    </row>
    <row r="102" spans="1:8" ht="12" x14ac:dyDescent="0.25">
      <c r="A102" s="1" t="s">
        <v>64</v>
      </c>
      <c r="B102" s="5">
        <v>208</v>
      </c>
      <c r="C102" s="5">
        <v>300</v>
      </c>
      <c r="D102" s="5">
        <v>2204</v>
      </c>
      <c r="E102" s="5">
        <v>116</v>
      </c>
      <c r="H102" s="6">
        <f t="shared" si="17"/>
        <v>2828</v>
      </c>
    </row>
    <row r="103" spans="1:8" ht="12" x14ac:dyDescent="0.25">
      <c r="A103" s="1" t="s">
        <v>65</v>
      </c>
      <c r="B103" s="5">
        <v>391</v>
      </c>
      <c r="C103" s="5">
        <v>288</v>
      </c>
      <c r="D103" s="5">
        <v>881</v>
      </c>
      <c r="E103" s="5">
        <v>238</v>
      </c>
      <c r="H103" s="6">
        <f t="shared" si="17"/>
        <v>1798</v>
      </c>
    </row>
    <row r="105" spans="1:8" ht="12" x14ac:dyDescent="0.25">
      <c r="A105" s="4" t="s">
        <v>10</v>
      </c>
    </row>
    <row r="106" spans="1:8" ht="12" x14ac:dyDescent="0.25">
      <c r="A106" s="1" t="s">
        <v>296</v>
      </c>
      <c r="B106" s="5">
        <v>344</v>
      </c>
      <c r="C106" s="5">
        <v>453</v>
      </c>
      <c r="D106" s="5">
        <v>2211</v>
      </c>
      <c r="E106" s="5">
        <v>243</v>
      </c>
      <c r="H106" s="6">
        <f>SUM(B106:G106)</f>
        <v>3251</v>
      </c>
    </row>
    <row r="107" spans="1:8" ht="12" x14ac:dyDescent="0.25">
      <c r="A107" s="1" t="s">
        <v>66</v>
      </c>
      <c r="B107" s="5">
        <v>216</v>
      </c>
      <c r="C107" s="5">
        <v>148</v>
      </c>
      <c r="D107" s="5">
        <v>740</v>
      </c>
      <c r="E107" s="5">
        <v>89</v>
      </c>
      <c r="H107" s="6">
        <f>SUM(B107:G107)</f>
        <v>1193</v>
      </c>
    </row>
    <row r="109" spans="1:8" ht="12" x14ac:dyDescent="0.25">
      <c r="A109" s="3" t="s">
        <v>67</v>
      </c>
      <c r="B109" s="7" t="s">
        <v>68</v>
      </c>
      <c r="C109" s="7" t="s">
        <v>69</v>
      </c>
      <c r="D109" s="7" t="s">
        <v>70</v>
      </c>
      <c r="E109" s="7" t="s">
        <v>71</v>
      </c>
      <c r="F109" s="7" t="s">
        <v>72</v>
      </c>
      <c r="G109" s="7"/>
      <c r="H109" s="7"/>
    </row>
    <row r="111" spans="1:8" ht="12" x14ac:dyDescent="0.25">
      <c r="A111" s="4" t="s">
        <v>3</v>
      </c>
    </row>
    <row r="112" spans="1:8" ht="12" x14ac:dyDescent="0.25">
      <c r="A112" s="1" t="s">
        <v>297</v>
      </c>
      <c r="B112" s="5">
        <v>5</v>
      </c>
      <c r="C112" s="5">
        <v>0</v>
      </c>
      <c r="D112" s="5">
        <v>5</v>
      </c>
      <c r="E112" s="5">
        <v>1</v>
      </c>
      <c r="F112" s="5">
        <v>2</v>
      </c>
      <c r="H112" s="6">
        <f t="shared" ref="H112:H113" si="18">SUM(B112:G112)</f>
        <v>13</v>
      </c>
    </row>
    <row r="113" spans="1:8" ht="12" x14ac:dyDescent="0.25">
      <c r="A113" s="1" t="s">
        <v>73</v>
      </c>
      <c r="B113" s="5">
        <v>1083</v>
      </c>
      <c r="C113" s="5">
        <v>943</v>
      </c>
      <c r="D113" s="5">
        <v>1993</v>
      </c>
      <c r="E113" s="5">
        <v>1193</v>
      </c>
      <c r="F113" s="5">
        <v>709</v>
      </c>
      <c r="H113" s="6">
        <f t="shared" si="18"/>
        <v>5921</v>
      </c>
    </row>
    <row r="115" spans="1:8" ht="12" x14ac:dyDescent="0.25">
      <c r="A115" s="3" t="s">
        <v>304</v>
      </c>
      <c r="B115" s="7" t="s">
        <v>68</v>
      </c>
      <c r="C115" s="7" t="s">
        <v>69</v>
      </c>
      <c r="D115" s="7" t="s">
        <v>70</v>
      </c>
      <c r="E115" s="7" t="s">
        <v>71</v>
      </c>
      <c r="F115" s="7" t="s">
        <v>72</v>
      </c>
      <c r="G115" s="7"/>
      <c r="H115" s="7"/>
    </row>
    <row r="117" spans="1:8" ht="12" x14ac:dyDescent="0.25">
      <c r="A117" s="4" t="s">
        <v>7</v>
      </c>
    </row>
    <row r="118" spans="1:8" ht="12" x14ac:dyDescent="0.25">
      <c r="A118" s="1" t="s">
        <v>74</v>
      </c>
      <c r="B118" s="5">
        <v>95</v>
      </c>
      <c r="C118" s="5">
        <v>46</v>
      </c>
      <c r="D118" s="5">
        <v>150</v>
      </c>
      <c r="E118" s="5">
        <v>82</v>
      </c>
      <c r="F118" s="5">
        <v>193</v>
      </c>
      <c r="H118" s="6">
        <f t="shared" ref="H118:H119" si="19">SUM(B118:G118)</f>
        <v>566</v>
      </c>
    </row>
    <row r="119" spans="1:8" ht="12" x14ac:dyDescent="0.25">
      <c r="A119" s="1" t="s">
        <v>75</v>
      </c>
      <c r="B119" s="5">
        <v>1099</v>
      </c>
      <c r="C119" s="5">
        <v>932</v>
      </c>
      <c r="D119" s="5">
        <v>2040</v>
      </c>
      <c r="E119" s="5">
        <v>1171</v>
      </c>
      <c r="F119" s="5">
        <v>757</v>
      </c>
      <c r="H119" s="6">
        <f t="shared" si="19"/>
        <v>5999</v>
      </c>
    </row>
    <row r="121" spans="1:8" ht="12" x14ac:dyDescent="0.25">
      <c r="A121" s="4" t="s">
        <v>10</v>
      </c>
    </row>
    <row r="122" spans="1:8" ht="12" x14ac:dyDescent="0.25">
      <c r="A122" s="1" t="s">
        <v>76</v>
      </c>
      <c r="B122" s="5">
        <v>3</v>
      </c>
      <c r="C122" s="5">
        <v>0</v>
      </c>
      <c r="D122" s="5">
        <v>6</v>
      </c>
      <c r="E122" s="5">
        <v>1</v>
      </c>
      <c r="F122" s="5">
        <v>1</v>
      </c>
      <c r="H122" s="6">
        <f t="shared" ref="H122:H124" si="20">SUM(B122:G122)</f>
        <v>11</v>
      </c>
    </row>
    <row r="123" spans="1:8" ht="12" x14ac:dyDescent="0.25">
      <c r="A123" s="1" t="s">
        <v>77</v>
      </c>
      <c r="B123" s="5">
        <v>509</v>
      </c>
      <c r="C123" s="5">
        <v>432</v>
      </c>
      <c r="D123" s="5">
        <v>886</v>
      </c>
      <c r="E123" s="5">
        <v>739</v>
      </c>
      <c r="F123" s="5">
        <v>485</v>
      </c>
      <c r="H123" s="6">
        <f t="shared" ref="H123" si="21">SUM(B123:G123)</f>
        <v>3051</v>
      </c>
    </row>
    <row r="124" spans="1:8" ht="12" x14ac:dyDescent="0.25">
      <c r="A124" s="1" t="s">
        <v>78</v>
      </c>
      <c r="B124" s="5">
        <v>863</v>
      </c>
      <c r="C124" s="5">
        <v>732</v>
      </c>
      <c r="D124" s="5">
        <v>1521</v>
      </c>
      <c r="E124" s="5">
        <v>810</v>
      </c>
      <c r="F124" s="5">
        <v>392</v>
      </c>
      <c r="H124" s="6">
        <f t="shared" si="20"/>
        <v>4318</v>
      </c>
    </row>
    <row r="126" spans="1:8" ht="12" x14ac:dyDescent="0.25">
      <c r="A126" s="3" t="s">
        <v>79</v>
      </c>
      <c r="B126" s="7" t="s">
        <v>80</v>
      </c>
      <c r="C126" s="7" t="s">
        <v>81</v>
      </c>
      <c r="D126" s="7" t="s">
        <v>82</v>
      </c>
      <c r="E126" s="7" t="s">
        <v>83</v>
      </c>
      <c r="F126" s="7"/>
      <c r="G126" s="7"/>
      <c r="H126" s="7"/>
    </row>
    <row r="128" spans="1:8" ht="12" x14ac:dyDescent="0.25">
      <c r="A128" s="4" t="s">
        <v>3</v>
      </c>
    </row>
    <row r="129" spans="1:8" ht="12" x14ac:dyDescent="0.25">
      <c r="A129" s="1" t="s">
        <v>84</v>
      </c>
      <c r="B129" s="5">
        <v>79</v>
      </c>
      <c r="C129" s="5">
        <v>70</v>
      </c>
      <c r="D129" s="5">
        <v>143</v>
      </c>
      <c r="E129" s="5">
        <v>103</v>
      </c>
      <c r="H129" s="6">
        <f t="shared" ref="H129:H131" si="22">SUM(B129:G129)</f>
        <v>395</v>
      </c>
    </row>
    <row r="130" spans="1:8" ht="12" x14ac:dyDescent="0.25">
      <c r="A130" s="1" t="s">
        <v>85</v>
      </c>
      <c r="B130" s="5">
        <v>224</v>
      </c>
      <c r="C130" s="5">
        <v>468</v>
      </c>
      <c r="D130" s="5">
        <v>1439</v>
      </c>
      <c r="E130" s="5">
        <v>814</v>
      </c>
      <c r="H130" s="6">
        <f t="shared" si="22"/>
        <v>2945</v>
      </c>
    </row>
    <row r="131" spans="1:8" ht="12" x14ac:dyDescent="0.25">
      <c r="A131" s="1" t="s">
        <v>86</v>
      </c>
      <c r="B131" s="5">
        <v>595</v>
      </c>
      <c r="C131" s="5">
        <v>444</v>
      </c>
      <c r="D131" s="5">
        <v>1024</v>
      </c>
      <c r="E131" s="5">
        <v>848</v>
      </c>
      <c r="H131" s="6">
        <f t="shared" si="22"/>
        <v>2911</v>
      </c>
    </row>
    <row r="133" spans="1:8" ht="12" x14ac:dyDescent="0.25">
      <c r="A133" s="4" t="s">
        <v>7</v>
      </c>
    </row>
    <row r="134" spans="1:8" ht="12" x14ac:dyDescent="0.25">
      <c r="A134" s="1" t="s">
        <v>87</v>
      </c>
      <c r="B134" s="5">
        <v>79</v>
      </c>
      <c r="C134" s="5">
        <v>71</v>
      </c>
      <c r="D134" s="5">
        <v>141</v>
      </c>
      <c r="E134" s="5">
        <v>104</v>
      </c>
      <c r="H134" s="6">
        <f t="shared" ref="H134:H136" si="23">SUM(B134:G134)</f>
        <v>395</v>
      </c>
    </row>
    <row r="135" spans="1:8" ht="12" x14ac:dyDescent="0.25">
      <c r="A135" s="1" t="s">
        <v>88</v>
      </c>
      <c r="B135" s="5">
        <v>453</v>
      </c>
      <c r="C135" s="5">
        <v>569</v>
      </c>
      <c r="D135" s="5">
        <v>1629</v>
      </c>
      <c r="E135" s="5">
        <v>1025</v>
      </c>
      <c r="H135" s="6">
        <f t="shared" si="23"/>
        <v>3676</v>
      </c>
    </row>
    <row r="136" spans="1:8" ht="12" x14ac:dyDescent="0.25">
      <c r="A136" s="1" t="s">
        <v>89</v>
      </c>
      <c r="B136" s="5">
        <v>297</v>
      </c>
      <c r="C136" s="5">
        <v>293</v>
      </c>
      <c r="D136" s="5">
        <v>794</v>
      </c>
      <c r="E136" s="5">
        <v>596</v>
      </c>
      <c r="H136" s="6">
        <f t="shared" si="23"/>
        <v>1980</v>
      </c>
    </row>
    <row r="138" spans="1:8" ht="12" x14ac:dyDescent="0.25">
      <c r="A138" s="4" t="s">
        <v>10</v>
      </c>
    </row>
    <row r="139" spans="1:8" ht="12" x14ac:dyDescent="0.25">
      <c r="A139" s="1" t="s">
        <v>298</v>
      </c>
      <c r="B139" s="5">
        <v>75</v>
      </c>
      <c r="C139" s="5">
        <v>70</v>
      </c>
      <c r="D139" s="5">
        <v>141</v>
      </c>
      <c r="E139" s="5">
        <v>99</v>
      </c>
      <c r="H139" s="6">
        <f>SUM(B139:G139)</f>
        <v>385</v>
      </c>
    </row>
    <row r="140" spans="1:8" ht="12" x14ac:dyDescent="0.25">
      <c r="A140" s="1" t="s">
        <v>90</v>
      </c>
      <c r="B140" s="5">
        <v>602</v>
      </c>
      <c r="C140" s="5">
        <v>501</v>
      </c>
      <c r="D140" s="5">
        <v>1299</v>
      </c>
      <c r="E140" s="5">
        <v>1031</v>
      </c>
      <c r="H140" s="6">
        <f>SUM(B140:G140)</f>
        <v>3433</v>
      </c>
    </row>
    <row r="141" spans="1:8" ht="12" x14ac:dyDescent="0.25">
      <c r="A141" s="1" t="s">
        <v>91</v>
      </c>
      <c r="B141" s="5">
        <v>201</v>
      </c>
      <c r="C141" s="5">
        <v>378</v>
      </c>
      <c r="D141" s="5">
        <v>1145</v>
      </c>
      <c r="E141" s="5">
        <v>623</v>
      </c>
      <c r="H141" s="6">
        <f>SUM(B141:G141)</f>
        <v>2347</v>
      </c>
    </row>
    <row r="143" spans="1:8" ht="12" x14ac:dyDescent="0.25">
      <c r="A143" s="3" t="s">
        <v>92</v>
      </c>
      <c r="B143" s="7" t="s">
        <v>81</v>
      </c>
      <c r="C143" s="7"/>
      <c r="D143" s="7"/>
      <c r="E143" s="7"/>
      <c r="F143" s="7"/>
      <c r="G143" s="7"/>
      <c r="H143" s="7"/>
    </row>
    <row r="145" spans="1:8" ht="12" x14ac:dyDescent="0.25">
      <c r="A145" s="4" t="s">
        <v>3</v>
      </c>
    </row>
    <row r="146" spans="1:8" ht="12" x14ac:dyDescent="0.25">
      <c r="A146" s="1" t="s">
        <v>93</v>
      </c>
      <c r="B146" s="5">
        <v>403</v>
      </c>
      <c r="H146" s="6">
        <f t="shared" ref="H146:H147" si="24">SUM(B146:G146)</f>
        <v>403</v>
      </c>
    </row>
    <row r="147" spans="1:8" ht="12" x14ac:dyDescent="0.25">
      <c r="A147" s="1" t="s">
        <v>94</v>
      </c>
      <c r="B147" s="5">
        <v>1855</v>
      </c>
      <c r="H147" s="6">
        <f t="shared" si="24"/>
        <v>1855</v>
      </c>
    </row>
    <row r="149" spans="1:8" ht="12" x14ac:dyDescent="0.25">
      <c r="A149" s="4" t="s">
        <v>7</v>
      </c>
    </row>
    <row r="150" spans="1:8" ht="12" x14ac:dyDescent="0.25">
      <c r="A150" s="1" t="s">
        <v>95</v>
      </c>
      <c r="B150" s="5">
        <v>380</v>
      </c>
      <c r="H150" s="6">
        <f t="shared" ref="H150:H151" si="25">SUM(B150:G150)</f>
        <v>380</v>
      </c>
    </row>
    <row r="151" spans="1:8" ht="12" x14ac:dyDescent="0.25">
      <c r="A151" s="1" t="s">
        <v>96</v>
      </c>
      <c r="B151" s="5">
        <v>1751</v>
      </c>
      <c r="H151" s="6">
        <f t="shared" si="25"/>
        <v>1751</v>
      </c>
    </row>
    <row r="153" spans="1:8" ht="12" x14ac:dyDescent="0.25">
      <c r="A153" s="4" t="s">
        <v>10</v>
      </c>
    </row>
    <row r="154" spans="1:8" ht="12" x14ac:dyDescent="0.25">
      <c r="A154" s="1" t="s">
        <v>97</v>
      </c>
      <c r="B154" s="5">
        <v>383</v>
      </c>
      <c r="H154" s="6">
        <f>SUM(B154:G154)</f>
        <v>383</v>
      </c>
    </row>
    <row r="155" spans="1:8" ht="12" x14ac:dyDescent="0.25">
      <c r="A155" s="1" t="s">
        <v>98</v>
      </c>
      <c r="B155" s="5">
        <v>1778</v>
      </c>
      <c r="H155" s="6">
        <f>SUM(B155:G155)</f>
        <v>1778</v>
      </c>
    </row>
    <row r="157" spans="1:8" ht="12" x14ac:dyDescent="0.25">
      <c r="A157" s="3" t="s">
        <v>99</v>
      </c>
      <c r="B157" s="7" t="s">
        <v>81</v>
      </c>
      <c r="C157" s="7"/>
      <c r="D157" s="7"/>
      <c r="E157" s="7"/>
      <c r="F157" s="7"/>
      <c r="G157" s="7"/>
      <c r="H157" s="7"/>
    </row>
    <row r="159" spans="1:8" ht="12" x14ac:dyDescent="0.25">
      <c r="A159" s="4" t="s">
        <v>3</v>
      </c>
    </row>
    <row r="160" spans="1:8" ht="12" x14ac:dyDescent="0.25">
      <c r="A160" s="1" t="s">
        <v>100</v>
      </c>
      <c r="B160" s="5">
        <v>337</v>
      </c>
      <c r="H160" s="6">
        <f t="shared" ref="H160:H162" si="26">SUM(B160:G160)</f>
        <v>337</v>
      </c>
    </row>
    <row r="161" spans="1:8" ht="12" x14ac:dyDescent="0.25">
      <c r="A161" s="1" t="s">
        <v>101</v>
      </c>
      <c r="B161" s="5">
        <v>2166</v>
      </c>
      <c r="H161" s="6">
        <f t="shared" si="26"/>
        <v>2166</v>
      </c>
    </row>
    <row r="162" spans="1:8" ht="12" x14ac:dyDescent="0.25">
      <c r="A162" s="1" t="s">
        <v>102</v>
      </c>
      <c r="B162" s="5">
        <v>2429</v>
      </c>
      <c r="H162" s="6">
        <f t="shared" si="26"/>
        <v>2429</v>
      </c>
    </row>
    <row r="164" spans="1:8" ht="12" x14ac:dyDescent="0.25">
      <c r="A164" s="4" t="s">
        <v>7</v>
      </c>
    </row>
    <row r="165" spans="1:8" ht="12" x14ac:dyDescent="0.25">
      <c r="A165" s="1" t="s">
        <v>103</v>
      </c>
      <c r="B165" s="5">
        <v>332</v>
      </c>
      <c r="H165" s="6">
        <f t="shared" ref="H165:H170" si="27">SUM(B165:G165)</f>
        <v>332</v>
      </c>
    </row>
    <row r="166" spans="1:8" ht="12" x14ac:dyDescent="0.25">
      <c r="A166" s="1" t="s">
        <v>104</v>
      </c>
      <c r="B166" s="5">
        <v>184</v>
      </c>
      <c r="H166" s="6">
        <f t="shared" si="27"/>
        <v>184</v>
      </c>
    </row>
    <row r="167" spans="1:8" ht="12" x14ac:dyDescent="0.25">
      <c r="A167" s="1" t="s">
        <v>105</v>
      </c>
      <c r="B167" s="5">
        <v>497</v>
      </c>
      <c r="H167" s="6">
        <f t="shared" si="27"/>
        <v>497</v>
      </c>
    </row>
    <row r="168" spans="1:8" ht="12" x14ac:dyDescent="0.25">
      <c r="A168" s="1" t="s">
        <v>106</v>
      </c>
      <c r="B168" s="5">
        <v>1437</v>
      </c>
      <c r="H168" s="6">
        <f t="shared" ref="H168" si="28">SUM(B168:G168)</f>
        <v>1437</v>
      </c>
    </row>
    <row r="169" spans="1:8" ht="12" x14ac:dyDescent="0.25">
      <c r="A169" s="1" t="s">
        <v>107</v>
      </c>
      <c r="B169" s="5">
        <v>185</v>
      </c>
      <c r="H169" s="6">
        <f t="shared" ref="H169" si="29">SUM(B169:G169)</f>
        <v>185</v>
      </c>
    </row>
    <row r="170" spans="1:8" ht="12" x14ac:dyDescent="0.25">
      <c r="A170" s="1" t="s">
        <v>108</v>
      </c>
      <c r="B170" s="5">
        <v>2056</v>
      </c>
      <c r="H170" s="6">
        <f t="shared" si="27"/>
        <v>2056</v>
      </c>
    </row>
    <row r="172" spans="1:8" ht="12" x14ac:dyDescent="0.25">
      <c r="A172" s="3" t="s">
        <v>305</v>
      </c>
      <c r="B172" s="7" t="s">
        <v>81</v>
      </c>
      <c r="C172" s="7"/>
      <c r="D172" s="7"/>
      <c r="E172" s="7"/>
      <c r="F172" s="7"/>
      <c r="G172" s="7"/>
      <c r="H172" s="7"/>
    </row>
    <row r="174" spans="1:8" ht="12" x14ac:dyDescent="0.25">
      <c r="A174" s="4" t="s">
        <v>10</v>
      </c>
    </row>
    <row r="175" spans="1:8" ht="12" x14ac:dyDescent="0.25">
      <c r="A175" s="1" t="s">
        <v>109</v>
      </c>
      <c r="B175" s="5">
        <v>332</v>
      </c>
      <c r="H175" s="6">
        <f>SUM(B175:G175)</f>
        <v>332</v>
      </c>
    </row>
    <row r="176" spans="1:8" ht="12" x14ac:dyDescent="0.25">
      <c r="A176" s="1" t="s">
        <v>110</v>
      </c>
      <c r="B176" s="5">
        <v>3375</v>
      </c>
      <c r="H176" s="6">
        <f>SUM(B176:G176)</f>
        <v>3375</v>
      </c>
    </row>
    <row r="177" spans="1:8" ht="12" x14ac:dyDescent="0.25">
      <c r="A177" s="1" t="s">
        <v>111</v>
      </c>
      <c r="B177" s="5">
        <v>916</v>
      </c>
      <c r="H177" s="6">
        <f>SUM(B177:G177)</f>
        <v>916</v>
      </c>
    </row>
    <row r="179" spans="1:8" ht="12" x14ac:dyDescent="0.25">
      <c r="A179" s="3" t="s">
        <v>112</v>
      </c>
      <c r="B179" s="7" t="s">
        <v>81</v>
      </c>
      <c r="C179" s="7"/>
      <c r="D179" s="7"/>
      <c r="E179" s="7"/>
      <c r="F179" s="7"/>
      <c r="G179" s="7"/>
      <c r="H179" s="7"/>
    </row>
    <row r="181" spans="1:8" ht="12" x14ac:dyDescent="0.25">
      <c r="A181" s="4" t="s">
        <v>3</v>
      </c>
    </row>
    <row r="182" spans="1:8" ht="12" x14ac:dyDescent="0.25">
      <c r="A182" s="1" t="s">
        <v>113</v>
      </c>
      <c r="B182" s="5">
        <v>286</v>
      </c>
      <c r="H182" s="6">
        <f t="shared" ref="H182:H183" si="30">SUM(B182:G182)</f>
        <v>286</v>
      </c>
    </row>
    <row r="183" spans="1:8" ht="12" x14ac:dyDescent="0.25">
      <c r="A183" s="1" t="s">
        <v>114</v>
      </c>
      <c r="B183" s="5">
        <v>1917</v>
      </c>
      <c r="H183" s="6">
        <f t="shared" si="30"/>
        <v>1917</v>
      </c>
    </row>
    <row r="185" spans="1:8" ht="12" x14ac:dyDescent="0.25">
      <c r="A185" s="4" t="s">
        <v>7</v>
      </c>
    </row>
    <row r="186" spans="1:8" ht="12" x14ac:dyDescent="0.25">
      <c r="A186" s="1" t="s">
        <v>115</v>
      </c>
      <c r="B186" s="5">
        <v>291</v>
      </c>
      <c r="H186" s="6">
        <f t="shared" ref="H186:H187" si="31">SUM(B186:G186)</f>
        <v>291</v>
      </c>
    </row>
    <row r="187" spans="1:8" ht="12" x14ac:dyDescent="0.25">
      <c r="A187" s="1" t="s">
        <v>116</v>
      </c>
      <c r="B187" s="5">
        <v>1876</v>
      </c>
      <c r="H187" s="6">
        <f t="shared" si="31"/>
        <v>1876</v>
      </c>
    </row>
    <row r="189" spans="1:8" ht="12" x14ac:dyDescent="0.25">
      <c r="A189" s="4" t="s">
        <v>10</v>
      </c>
    </row>
    <row r="190" spans="1:8" ht="12" x14ac:dyDescent="0.25">
      <c r="A190" s="1" t="s">
        <v>117</v>
      </c>
      <c r="B190" s="5">
        <v>288</v>
      </c>
      <c r="H190" s="6">
        <f>SUM(B190:G190)</f>
        <v>288</v>
      </c>
    </row>
    <row r="191" spans="1:8" ht="12" x14ac:dyDescent="0.25">
      <c r="A191" s="1" t="s">
        <v>118</v>
      </c>
      <c r="B191" s="5">
        <v>1911</v>
      </c>
      <c r="H191" s="6">
        <f>SUM(B191:G191)</f>
        <v>1911</v>
      </c>
    </row>
    <row r="193" spans="1:8" ht="12" x14ac:dyDescent="0.25">
      <c r="A193" s="3" t="s">
        <v>119</v>
      </c>
      <c r="B193" s="7" t="s">
        <v>81</v>
      </c>
      <c r="C193" s="7"/>
      <c r="D193" s="7"/>
      <c r="E193" s="7"/>
      <c r="F193" s="7"/>
      <c r="G193" s="7"/>
      <c r="H193" s="7"/>
    </row>
    <row r="195" spans="1:8" ht="12" x14ac:dyDescent="0.25">
      <c r="A195" s="4" t="s">
        <v>3</v>
      </c>
    </row>
    <row r="196" spans="1:8" ht="12" x14ac:dyDescent="0.25">
      <c r="A196" s="1" t="s">
        <v>120</v>
      </c>
      <c r="B196" s="5">
        <v>333</v>
      </c>
      <c r="H196" s="6">
        <f t="shared" ref="H196:H197" si="32">SUM(B196:G196)</f>
        <v>333</v>
      </c>
    </row>
    <row r="197" spans="1:8" ht="12" x14ac:dyDescent="0.25">
      <c r="A197" s="1" t="s">
        <v>121</v>
      </c>
      <c r="B197" s="5">
        <v>2091</v>
      </c>
      <c r="H197" s="6">
        <f t="shared" si="32"/>
        <v>2091</v>
      </c>
    </row>
    <row r="199" spans="1:8" ht="12" x14ac:dyDescent="0.25">
      <c r="A199" s="4" t="s">
        <v>7</v>
      </c>
    </row>
    <row r="200" spans="1:8" ht="12" x14ac:dyDescent="0.25">
      <c r="A200" s="1" t="s">
        <v>122</v>
      </c>
      <c r="B200" s="5">
        <v>2221</v>
      </c>
      <c r="H200" s="6">
        <f t="shared" ref="H200" si="33">SUM(B200:G200)</f>
        <v>2221</v>
      </c>
    </row>
    <row r="202" spans="1:8" ht="12" x14ac:dyDescent="0.25">
      <c r="A202" s="4" t="s">
        <v>10</v>
      </c>
    </row>
    <row r="203" spans="1:8" ht="12" x14ac:dyDescent="0.25">
      <c r="A203" s="1" t="s">
        <v>123</v>
      </c>
      <c r="B203" s="5">
        <v>1695</v>
      </c>
      <c r="H203" s="6">
        <f>SUM(B203:G203)</f>
        <v>1695</v>
      </c>
    </row>
    <row r="204" spans="1:8" ht="12" x14ac:dyDescent="0.25">
      <c r="A204" s="1" t="s">
        <v>124</v>
      </c>
      <c r="B204" s="5">
        <v>697</v>
      </c>
      <c r="H204" s="6">
        <f>SUM(B204:G204)</f>
        <v>697</v>
      </c>
    </row>
    <row r="206" spans="1:8" ht="12" x14ac:dyDescent="0.25">
      <c r="A206" s="3" t="s">
        <v>125</v>
      </c>
      <c r="B206" s="7" t="s">
        <v>126</v>
      </c>
      <c r="C206" s="7"/>
      <c r="D206" s="7"/>
      <c r="E206" s="7"/>
      <c r="F206" s="7"/>
      <c r="G206" s="7"/>
      <c r="H206" s="7"/>
    </row>
    <row r="208" spans="1:8" ht="12" x14ac:dyDescent="0.25">
      <c r="A208" s="4" t="s">
        <v>3</v>
      </c>
    </row>
    <row r="209" spans="1:8" ht="12" x14ac:dyDescent="0.25">
      <c r="A209" s="1" t="s">
        <v>127</v>
      </c>
      <c r="B209" s="5">
        <v>803</v>
      </c>
      <c r="H209" s="6">
        <f t="shared" ref="H209:H210" si="34">SUM(B209:G209)</f>
        <v>803</v>
      </c>
    </row>
    <row r="210" spans="1:8" ht="12" x14ac:dyDescent="0.25">
      <c r="A210" s="1" t="s">
        <v>128</v>
      </c>
      <c r="B210" s="5">
        <v>3585</v>
      </c>
      <c r="H210" s="6">
        <f t="shared" si="34"/>
        <v>3585</v>
      </c>
    </row>
    <row r="212" spans="1:8" ht="12" x14ac:dyDescent="0.25">
      <c r="A212" s="4" t="s">
        <v>7</v>
      </c>
    </row>
    <row r="213" spans="1:8" ht="12" x14ac:dyDescent="0.25">
      <c r="A213" s="1" t="s">
        <v>129</v>
      </c>
      <c r="B213" s="5">
        <v>810</v>
      </c>
      <c r="H213" s="6">
        <f t="shared" ref="H213:H215" si="35">SUM(B213:G213)</f>
        <v>810</v>
      </c>
    </row>
    <row r="214" spans="1:8" ht="12" x14ac:dyDescent="0.25">
      <c r="A214" s="1" t="s">
        <v>130</v>
      </c>
      <c r="B214" s="5">
        <v>972</v>
      </c>
      <c r="H214" s="6">
        <f t="shared" si="35"/>
        <v>972</v>
      </c>
    </row>
    <row r="215" spans="1:8" ht="12" x14ac:dyDescent="0.25">
      <c r="A215" s="1" t="s">
        <v>131</v>
      </c>
      <c r="B215" s="5">
        <v>3106</v>
      </c>
      <c r="H215" s="6">
        <f t="shared" si="35"/>
        <v>3106</v>
      </c>
    </row>
    <row r="217" spans="1:8" ht="12" x14ac:dyDescent="0.25">
      <c r="A217" s="4" t="s">
        <v>10</v>
      </c>
    </row>
    <row r="218" spans="1:8" ht="12" x14ac:dyDescent="0.25">
      <c r="A218" s="1" t="s">
        <v>132</v>
      </c>
      <c r="B218" s="5">
        <v>801</v>
      </c>
      <c r="H218" s="6">
        <f t="shared" ref="H218:H220" si="36">SUM(B218:G218)</f>
        <v>801</v>
      </c>
    </row>
    <row r="219" spans="1:8" ht="12" x14ac:dyDescent="0.25">
      <c r="A219" s="1" t="s">
        <v>133</v>
      </c>
      <c r="B219" s="5">
        <v>2825</v>
      </c>
      <c r="H219" s="6">
        <f t="shared" ref="H219" si="37">SUM(B219:G219)</f>
        <v>2825</v>
      </c>
    </row>
    <row r="220" spans="1:8" ht="12" x14ac:dyDescent="0.25">
      <c r="A220" s="1" t="s">
        <v>134</v>
      </c>
      <c r="B220" s="5">
        <v>1212</v>
      </c>
      <c r="H220" s="6">
        <f t="shared" si="36"/>
        <v>1212</v>
      </c>
    </row>
    <row r="222" spans="1:8" ht="12" x14ac:dyDescent="0.25">
      <c r="A222" s="3" t="s">
        <v>135</v>
      </c>
      <c r="B222" s="7" t="s">
        <v>126</v>
      </c>
      <c r="C222" s="7"/>
      <c r="D222" s="7"/>
      <c r="E222" s="7"/>
      <c r="F222" s="7"/>
      <c r="G222" s="7"/>
      <c r="H222" s="7"/>
    </row>
    <row r="224" spans="1:8" ht="12" x14ac:dyDescent="0.25">
      <c r="A224" s="4" t="s">
        <v>3</v>
      </c>
    </row>
    <row r="225" spans="1:8" ht="12" x14ac:dyDescent="0.25">
      <c r="A225" s="1" t="s">
        <v>136</v>
      </c>
      <c r="B225" s="5">
        <v>1066</v>
      </c>
      <c r="H225" s="6">
        <f t="shared" ref="H225:H226" si="38">SUM(B225:G225)</f>
        <v>1066</v>
      </c>
    </row>
    <row r="226" spans="1:8" ht="12" x14ac:dyDescent="0.25">
      <c r="A226" s="1" t="s">
        <v>137</v>
      </c>
      <c r="B226" s="5">
        <v>2186</v>
      </c>
      <c r="H226" s="6">
        <f t="shared" si="38"/>
        <v>2186</v>
      </c>
    </row>
    <row r="228" spans="1:8" ht="12" x14ac:dyDescent="0.25">
      <c r="A228" s="3" t="s">
        <v>306</v>
      </c>
      <c r="B228" s="7" t="s">
        <v>126</v>
      </c>
      <c r="C228" s="7"/>
      <c r="D228" s="7"/>
      <c r="E228" s="7"/>
      <c r="F228" s="7"/>
      <c r="G228" s="7"/>
      <c r="H228" s="7"/>
    </row>
    <row r="230" spans="1:8" ht="12" x14ac:dyDescent="0.25">
      <c r="A230" s="4" t="s">
        <v>7</v>
      </c>
    </row>
    <row r="231" spans="1:8" ht="12" x14ac:dyDescent="0.25">
      <c r="A231" s="1" t="s">
        <v>138</v>
      </c>
      <c r="B231" s="5">
        <v>1079</v>
      </c>
      <c r="H231" s="6">
        <f t="shared" ref="H231:H232" si="39">SUM(B231:G231)</f>
        <v>1079</v>
      </c>
    </row>
    <row r="232" spans="1:8" ht="12" x14ac:dyDescent="0.25">
      <c r="A232" s="1" t="s">
        <v>139</v>
      </c>
      <c r="B232" s="5">
        <v>2134</v>
      </c>
      <c r="H232" s="6">
        <f t="shared" si="39"/>
        <v>2134</v>
      </c>
    </row>
    <row r="234" spans="1:8" ht="12" x14ac:dyDescent="0.25">
      <c r="A234" s="4" t="s">
        <v>10</v>
      </c>
    </row>
    <row r="235" spans="1:8" ht="12" x14ac:dyDescent="0.25">
      <c r="A235" s="1" t="s">
        <v>140</v>
      </c>
      <c r="B235" s="5">
        <v>1055</v>
      </c>
      <c r="H235" s="6">
        <f>SUM(B235:G235)</f>
        <v>1055</v>
      </c>
    </row>
    <row r="236" spans="1:8" ht="12" x14ac:dyDescent="0.25">
      <c r="A236" s="1" t="s">
        <v>141</v>
      </c>
      <c r="B236" s="5">
        <v>1029</v>
      </c>
      <c r="H236" s="6">
        <f>SUM(B236:G236)</f>
        <v>1029</v>
      </c>
    </row>
    <row r="237" spans="1:8" ht="12" x14ac:dyDescent="0.25">
      <c r="A237" s="1" t="s">
        <v>142</v>
      </c>
      <c r="B237" s="5">
        <v>1418</v>
      </c>
      <c r="H237" s="6">
        <f>SUM(B237:G237)</f>
        <v>1418</v>
      </c>
    </row>
    <row r="239" spans="1:8" ht="12" x14ac:dyDescent="0.25">
      <c r="A239" s="3" t="s">
        <v>143</v>
      </c>
      <c r="B239" s="7" t="s">
        <v>126</v>
      </c>
      <c r="C239" s="7"/>
      <c r="D239" s="7"/>
      <c r="E239" s="7"/>
      <c r="F239" s="7"/>
      <c r="G239" s="7"/>
      <c r="H239" s="7"/>
    </row>
    <row r="241" spans="1:8" ht="12" x14ac:dyDescent="0.25">
      <c r="A241" s="4" t="s">
        <v>3</v>
      </c>
    </row>
    <row r="242" spans="1:8" ht="12" x14ac:dyDescent="0.25">
      <c r="A242" s="1" t="s">
        <v>144</v>
      </c>
      <c r="B242" s="5">
        <v>1697</v>
      </c>
      <c r="H242" s="6">
        <f t="shared" ref="H242:H243" si="40">SUM(B242:G242)</f>
        <v>1697</v>
      </c>
    </row>
    <row r="243" spans="1:8" ht="12" x14ac:dyDescent="0.25">
      <c r="A243" s="1" t="s">
        <v>145</v>
      </c>
      <c r="B243" s="5">
        <v>1570</v>
      </c>
      <c r="H243" s="6">
        <f t="shared" si="40"/>
        <v>1570</v>
      </c>
    </row>
    <row r="245" spans="1:8" ht="12" x14ac:dyDescent="0.25">
      <c r="A245" s="4" t="s">
        <v>7</v>
      </c>
    </row>
    <row r="246" spans="1:8" ht="12" x14ac:dyDescent="0.25">
      <c r="A246" s="1" t="s">
        <v>146</v>
      </c>
      <c r="B246" s="5">
        <v>1449</v>
      </c>
      <c r="H246" s="6">
        <f t="shared" ref="H246:H247" si="41">SUM(B246:G246)</f>
        <v>1449</v>
      </c>
    </row>
    <row r="247" spans="1:8" ht="12" x14ac:dyDescent="0.25">
      <c r="A247" s="1" t="s">
        <v>299</v>
      </c>
      <c r="B247" s="5">
        <v>282</v>
      </c>
      <c r="H247" s="6">
        <f t="shared" si="41"/>
        <v>282</v>
      </c>
    </row>
    <row r="248" spans="1:8" ht="12" x14ac:dyDescent="0.25">
      <c r="A248" s="1" t="s">
        <v>147</v>
      </c>
      <c r="B248" s="5">
        <v>1592</v>
      </c>
      <c r="H248" s="6">
        <f>SUM(B248:G248)</f>
        <v>1592</v>
      </c>
    </row>
    <row r="250" spans="1:8" ht="12" x14ac:dyDescent="0.25">
      <c r="A250" s="4" t="s">
        <v>10</v>
      </c>
    </row>
    <row r="251" spans="1:8" ht="12" x14ac:dyDescent="0.25">
      <c r="A251" s="1" t="s">
        <v>148</v>
      </c>
      <c r="B251" s="5">
        <v>1704</v>
      </c>
      <c r="H251" s="6">
        <f>SUM(B251:G251)</f>
        <v>1704</v>
      </c>
    </row>
    <row r="253" spans="1:8" ht="12" x14ac:dyDescent="0.25">
      <c r="A253" s="3" t="s">
        <v>149</v>
      </c>
      <c r="B253" s="7" t="s">
        <v>126</v>
      </c>
      <c r="C253" s="7"/>
      <c r="D253" s="7"/>
      <c r="E253" s="7"/>
      <c r="F253" s="7"/>
      <c r="G253" s="7"/>
      <c r="H253" s="7"/>
    </row>
    <row r="255" spans="1:8" ht="12" x14ac:dyDescent="0.25">
      <c r="A255" s="4" t="s">
        <v>3</v>
      </c>
    </row>
    <row r="256" spans="1:8" ht="12" x14ac:dyDescent="0.25">
      <c r="A256" s="1" t="s">
        <v>150</v>
      </c>
      <c r="B256" s="5">
        <v>1288</v>
      </c>
      <c r="H256" s="6">
        <f t="shared" ref="H256:H257" si="42">SUM(B256:G256)</f>
        <v>1288</v>
      </c>
    </row>
    <row r="257" spans="1:8" ht="12" x14ac:dyDescent="0.25">
      <c r="A257" s="1" t="s">
        <v>151</v>
      </c>
      <c r="B257" s="5">
        <v>976</v>
      </c>
      <c r="H257" s="6">
        <f t="shared" si="42"/>
        <v>976</v>
      </c>
    </row>
    <row r="259" spans="1:8" ht="12" x14ac:dyDescent="0.25">
      <c r="A259" s="4" t="s">
        <v>7</v>
      </c>
    </row>
    <row r="260" spans="1:8" ht="12" x14ac:dyDescent="0.25">
      <c r="A260" s="1" t="s">
        <v>152</v>
      </c>
      <c r="B260" s="5">
        <v>1295</v>
      </c>
      <c r="H260" s="6">
        <f t="shared" ref="H260:H261" si="43">SUM(B260:G260)</f>
        <v>1295</v>
      </c>
    </row>
    <row r="261" spans="1:8" ht="12" x14ac:dyDescent="0.25">
      <c r="A261" s="1" t="s">
        <v>153</v>
      </c>
      <c r="B261" s="5">
        <v>968</v>
      </c>
      <c r="H261" s="6">
        <f t="shared" si="43"/>
        <v>968</v>
      </c>
    </row>
    <row r="263" spans="1:8" ht="12" x14ac:dyDescent="0.25">
      <c r="A263" s="4" t="s">
        <v>10</v>
      </c>
    </row>
    <row r="264" spans="1:8" ht="12" x14ac:dyDescent="0.25">
      <c r="A264" s="1" t="s">
        <v>154</v>
      </c>
      <c r="B264" s="5">
        <v>1323</v>
      </c>
      <c r="H264" s="6">
        <f>SUM(B264:G264)</f>
        <v>1323</v>
      </c>
    </row>
    <row r="265" spans="1:8" ht="12" x14ac:dyDescent="0.25">
      <c r="A265" s="1" t="s">
        <v>155</v>
      </c>
      <c r="B265" s="5">
        <v>955</v>
      </c>
      <c r="H265" s="6">
        <f>SUM(B265:G265)</f>
        <v>955</v>
      </c>
    </row>
    <row r="267" spans="1:8" ht="12" x14ac:dyDescent="0.25">
      <c r="A267" s="3" t="s">
        <v>156</v>
      </c>
      <c r="B267" s="7" t="s">
        <v>126</v>
      </c>
      <c r="C267" s="7"/>
      <c r="D267" s="7"/>
      <c r="E267" s="7"/>
      <c r="F267" s="7"/>
      <c r="G267" s="7"/>
      <c r="H267" s="7"/>
    </row>
    <row r="269" spans="1:8" ht="12" x14ac:dyDescent="0.25">
      <c r="A269" s="4" t="s">
        <v>3</v>
      </c>
    </row>
    <row r="270" spans="1:8" ht="12" x14ac:dyDescent="0.25">
      <c r="A270" s="1" t="s">
        <v>300</v>
      </c>
      <c r="B270" s="5">
        <v>1522</v>
      </c>
      <c r="H270" s="6">
        <f t="shared" ref="H270" si="44">SUM(B270:G270)</f>
        <v>1522</v>
      </c>
    </row>
    <row r="272" spans="1:8" ht="12" x14ac:dyDescent="0.25">
      <c r="A272" s="4" t="s">
        <v>7</v>
      </c>
    </row>
    <row r="273" spans="1:8" ht="12" x14ac:dyDescent="0.25">
      <c r="A273" s="1" t="s">
        <v>157</v>
      </c>
      <c r="B273" s="5">
        <v>1497</v>
      </c>
      <c r="H273" s="6">
        <f>SUM(B273:G273)</f>
        <v>1497</v>
      </c>
    </row>
    <row r="275" spans="1:8" ht="12" x14ac:dyDescent="0.25">
      <c r="A275" s="4" t="s">
        <v>10</v>
      </c>
    </row>
    <row r="276" spans="1:8" ht="12" x14ac:dyDescent="0.25">
      <c r="A276" s="1" t="s">
        <v>158</v>
      </c>
      <c r="B276" s="5">
        <v>1508</v>
      </c>
      <c r="H276" s="6">
        <f>SUM(B276:G276)</f>
        <v>1508</v>
      </c>
    </row>
    <row r="278" spans="1:8" ht="12" x14ac:dyDescent="0.25">
      <c r="A278" s="3" t="s">
        <v>159</v>
      </c>
      <c r="B278" s="7" t="s">
        <v>126</v>
      </c>
      <c r="C278" s="7"/>
      <c r="D278" s="7"/>
      <c r="E278" s="7"/>
      <c r="F278" s="7"/>
      <c r="G278" s="7"/>
      <c r="H278" s="7"/>
    </row>
    <row r="280" spans="1:8" ht="12" x14ac:dyDescent="0.25">
      <c r="A280" s="4" t="s">
        <v>3</v>
      </c>
    </row>
    <row r="281" spans="1:8" ht="12" x14ac:dyDescent="0.25">
      <c r="A281" s="1" t="s">
        <v>160</v>
      </c>
      <c r="B281" s="5">
        <v>2923</v>
      </c>
      <c r="H281" s="6">
        <f t="shared" ref="H281" si="45">SUM(B281:G281)</f>
        <v>2923</v>
      </c>
    </row>
    <row r="283" spans="1:8" ht="12" x14ac:dyDescent="0.25">
      <c r="A283" s="3" t="s">
        <v>307</v>
      </c>
      <c r="B283" s="7" t="s">
        <v>126</v>
      </c>
      <c r="C283" s="7"/>
      <c r="D283" s="7"/>
      <c r="E283" s="7"/>
      <c r="F283" s="7"/>
      <c r="G283" s="7"/>
      <c r="H283" s="7"/>
    </row>
    <row r="285" spans="1:8" ht="12" x14ac:dyDescent="0.25">
      <c r="A285" s="4" t="s">
        <v>7</v>
      </c>
    </row>
    <row r="286" spans="1:8" ht="12" x14ac:dyDescent="0.25">
      <c r="A286" s="1" t="s">
        <v>161</v>
      </c>
      <c r="B286" s="5">
        <v>2863</v>
      </c>
      <c r="H286" s="6">
        <f t="shared" ref="H286:H287" si="46">SUM(B286:G286)</f>
        <v>2863</v>
      </c>
    </row>
    <row r="287" spans="1:8" ht="12" x14ac:dyDescent="0.25">
      <c r="A287" s="1" t="s">
        <v>162</v>
      </c>
      <c r="B287" s="5">
        <v>1155</v>
      </c>
      <c r="H287" s="6">
        <f t="shared" si="46"/>
        <v>1155</v>
      </c>
    </row>
    <row r="289" spans="1:8" ht="12" x14ac:dyDescent="0.25">
      <c r="A289" s="4" t="s">
        <v>10</v>
      </c>
    </row>
    <row r="290" spans="1:8" ht="12" x14ac:dyDescent="0.25">
      <c r="A290" s="1" t="s">
        <v>163</v>
      </c>
      <c r="B290" s="5">
        <v>2833</v>
      </c>
      <c r="H290" s="6">
        <f>SUM(B290:G290)</f>
        <v>2833</v>
      </c>
    </row>
    <row r="291" spans="1:8" ht="12" x14ac:dyDescent="0.25">
      <c r="A291" s="1" t="s">
        <v>164</v>
      </c>
      <c r="B291" s="5">
        <v>1162</v>
      </c>
      <c r="H291" s="6">
        <f>SUM(B291:G291)</f>
        <v>1162</v>
      </c>
    </row>
    <row r="293" spans="1:8" ht="12" x14ac:dyDescent="0.25">
      <c r="A293" s="3" t="s">
        <v>165</v>
      </c>
      <c r="B293" s="7" t="s">
        <v>126</v>
      </c>
      <c r="C293" s="7"/>
      <c r="D293" s="7"/>
      <c r="E293" s="7"/>
      <c r="F293" s="7"/>
      <c r="G293" s="7"/>
      <c r="H293" s="7"/>
    </row>
    <row r="295" spans="1:8" ht="12" x14ac:dyDescent="0.25">
      <c r="A295" s="4" t="s">
        <v>3</v>
      </c>
    </row>
    <row r="296" spans="1:8" ht="12" x14ac:dyDescent="0.25">
      <c r="A296" s="1" t="s">
        <v>167</v>
      </c>
      <c r="B296" s="5">
        <v>129</v>
      </c>
      <c r="H296" s="6">
        <f>SUM(B296:G296)</f>
        <v>129</v>
      </c>
    </row>
    <row r="297" spans="1:8" ht="12" x14ac:dyDescent="0.25">
      <c r="A297" s="1" t="s">
        <v>166</v>
      </c>
      <c r="B297" s="5">
        <v>2000</v>
      </c>
      <c r="H297" s="6">
        <f t="shared" ref="H297" si="47">SUM(B297:G297)</f>
        <v>2000</v>
      </c>
    </row>
    <row r="299" spans="1:8" ht="12" x14ac:dyDescent="0.25">
      <c r="A299" s="4" t="s">
        <v>7</v>
      </c>
    </row>
    <row r="300" spans="1:8" ht="12" x14ac:dyDescent="0.25">
      <c r="A300" s="1" t="s">
        <v>168</v>
      </c>
      <c r="B300" s="5">
        <v>3</v>
      </c>
      <c r="H300" s="6">
        <f t="shared" ref="H300:H301" si="48">SUM(B300:G300)</f>
        <v>3</v>
      </c>
    </row>
    <row r="301" spans="1:8" ht="12" x14ac:dyDescent="0.25">
      <c r="A301" s="1" t="s">
        <v>169</v>
      </c>
      <c r="B301" s="5">
        <v>1981</v>
      </c>
      <c r="H301" s="6">
        <f t="shared" si="48"/>
        <v>1981</v>
      </c>
    </row>
    <row r="303" spans="1:8" ht="12" x14ac:dyDescent="0.25">
      <c r="A303" s="4" t="s">
        <v>10</v>
      </c>
    </row>
    <row r="304" spans="1:8" ht="12" x14ac:dyDescent="0.25">
      <c r="A304" s="1" t="s">
        <v>170</v>
      </c>
      <c r="B304" s="5">
        <v>1967</v>
      </c>
      <c r="H304" s="6">
        <f>SUM(B304:G304)</f>
        <v>1967</v>
      </c>
    </row>
    <row r="305" spans="1:8" ht="12" x14ac:dyDescent="0.25">
      <c r="A305" s="1" t="s">
        <v>171</v>
      </c>
      <c r="B305" s="5">
        <v>26</v>
      </c>
      <c r="H305" s="6">
        <f>SUM(B305:G305)</f>
        <v>26</v>
      </c>
    </row>
    <row r="307" spans="1:8" ht="12" x14ac:dyDescent="0.25">
      <c r="A307" s="3" t="s">
        <v>172</v>
      </c>
      <c r="B307" s="7" t="s">
        <v>126</v>
      </c>
      <c r="C307" s="7"/>
      <c r="D307" s="7"/>
      <c r="E307" s="7"/>
      <c r="F307" s="7"/>
      <c r="G307" s="7"/>
      <c r="H307" s="7"/>
    </row>
    <row r="309" spans="1:8" ht="12" x14ac:dyDescent="0.25">
      <c r="A309" s="4" t="s">
        <v>3</v>
      </c>
    </row>
    <row r="310" spans="1:8" ht="12" x14ac:dyDescent="0.25">
      <c r="A310" s="1" t="s">
        <v>173</v>
      </c>
      <c r="B310" s="5">
        <v>2234</v>
      </c>
      <c r="H310" s="6">
        <f t="shared" ref="H310" si="49">SUM(B310:G310)</f>
        <v>2234</v>
      </c>
    </row>
    <row r="312" spans="1:8" ht="12" x14ac:dyDescent="0.25">
      <c r="A312" s="4" t="s">
        <v>7</v>
      </c>
    </row>
    <row r="313" spans="1:8" ht="12" x14ac:dyDescent="0.25">
      <c r="A313" s="1" t="s">
        <v>174</v>
      </c>
      <c r="B313" s="5">
        <v>596</v>
      </c>
      <c r="H313" s="6">
        <f t="shared" ref="H313:H314" si="50">SUM(B313:G313)</f>
        <v>596</v>
      </c>
    </row>
    <row r="314" spans="1:8" ht="12" x14ac:dyDescent="0.25">
      <c r="A314" s="1" t="s">
        <v>175</v>
      </c>
      <c r="B314" s="5">
        <v>2190</v>
      </c>
      <c r="H314" s="6">
        <f t="shared" si="50"/>
        <v>2190</v>
      </c>
    </row>
    <row r="316" spans="1:8" ht="12" x14ac:dyDescent="0.25">
      <c r="A316" s="4" t="s">
        <v>10</v>
      </c>
    </row>
    <row r="317" spans="1:8" ht="12" x14ac:dyDescent="0.25">
      <c r="A317" s="1" t="s">
        <v>176</v>
      </c>
      <c r="B317" s="5">
        <v>612</v>
      </c>
      <c r="H317" s="6">
        <f>SUM(B317:G317)</f>
        <v>612</v>
      </c>
    </row>
    <row r="318" spans="1:8" ht="12" x14ac:dyDescent="0.25">
      <c r="A318" s="1" t="s">
        <v>177</v>
      </c>
      <c r="B318" s="5">
        <v>2223</v>
      </c>
      <c r="H318" s="6">
        <f>SUM(B318:G318)</f>
        <v>2223</v>
      </c>
    </row>
    <row r="320" spans="1:8" ht="12" x14ac:dyDescent="0.25">
      <c r="A320" s="3" t="s">
        <v>178</v>
      </c>
      <c r="B320" s="7" t="s">
        <v>126</v>
      </c>
      <c r="C320" s="7"/>
      <c r="D320" s="7"/>
      <c r="E320" s="7"/>
      <c r="F320" s="7"/>
      <c r="G320" s="7"/>
      <c r="H320" s="7"/>
    </row>
    <row r="322" spans="1:8" ht="12" x14ac:dyDescent="0.25">
      <c r="A322" s="4" t="s">
        <v>3</v>
      </c>
    </row>
    <row r="323" spans="1:8" ht="12" x14ac:dyDescent="0.25">
      <c r="A323" s="1" t="s">
        <v>179</v>
      </c>
      <c r="B323" s="5">
        <v>1761</v>
      </c>
      <c r="H323" s="6">
        <f t="shared" ref="H323:H325" si="51">SUM(B323:G323)</f>
        <v>1761</v>
      </c>
    </row>
    <row r="324" spans="1:8" ht="12" x14ac:dyDescent="0.25">
      <c r="A324" s="1" t="s">
        <v>180</v>
      </c>
      <c r="B324" s="5">
        <v>567</v>
      </c>
      <c r="H324" s="6">
        <f t="shared" si="51"/>
        <v>567</v>
      </c>
    </row>
    <row r="325" spans="1:8" ht="12" x14ac:dyDescent="0.25">
      <c r="A325" s="1" t="s">
        <v>181</v>
      </c>
      <c r="B325" s="5">
        <v>185</v>
      </c>
      <c r="H325" s="6">
        <f t="shared" si="51"/>
        <v>185</v>
      </c>
    </row>
    <row r="327" spans="1:8" ht="12" x14ac:dyDescent="0.25">
      <c r="A327" s="4" t="s">
        <v>7</v>
      </c>
    </row>
    <row r="328" spans="1:8" ht="12" x14ac:dyDescent="0.25">
      <c r="A328" s="1" t="s">
        <v>182</v>
      </c>
      <c r="B328" s="5">
        <v>2292</v>
      </c>
      <c r="H328" s="6">
        <f>SUM(B328:G328)</f>
        <v>2292</v>
      </c>
    </row>
    <row r="330" spans="1:8" ht="12" x14ac:dyDescent="0.25">
      <c r="A330" s="4" t="s">
        <v>10</v>
      </c>
    </row>
    <row r="331" spans="1:8" ht="12" x14ac:dyDescent="0.25">
      <c r="A331" s="1" t="s">
        <v>183</v>
      </c>
      <c r="B331" s="5">
        <v>2213</v>
      </c>
      <c r="H331" s="6">
        <f>SUM(B331:G331)</f>
        <v>2213</v>
      </c>
    </row>
    <row r="333" spans="1:8" ht="12" x14ac:dyDescent="0.25">
      <c r="A333" s="3" t="s">
        <v>184</v>
      </c>
      <c r="B333" s="7" t="s">
        <v>185</v>
      </c>
      <c r="C333" s="7" t="s">
        <v>186</v>
      </c>
      <c r="D333" s="7" t="s">
        <v>187</v>
      </c>
      <c r="E333" s="7"/>
      <c r="F333" s="7"/>
      <c r="G333" s="7"/>
      <c r="H333" s="7"/>
    </row>
    <row r="335" spans="1:8" ht="12" x14ac:dyDescent="0.25">
      <c r="A335" s="4" t="s">
        <v>3</v>
      </c>
    </row>
    <row r="336" spans="1:8" ht="12" x14ac:dyDescent="0.25">
      <c r="A336" s="1" t="s">
        <v>188</v>
      </c>
      <c r="B336" s="5">
        <v>2459</v>
      </c>
      <c r="C336" s="5">
        <v>947</v>
      </c>
      <c r="D336" s="5">
        <v>646</v>
      </c>
      <c r="H336" s="6">
        <f t="shared" ref="H336" si="52">SUM(B336:G336)</f>
        <v>4052</v>
      </c>
    </row>
    <row r="338" spans="1:8" ht="12" x14ac:dyDescent="0.25">
      <c r="A338" s="3" t="s">
        <v>308</v>
      </c>
      <c r="B338" s="7" t="s">
        <v>185</v>
      </c>
      <c r="C338" s="7" t="s">
        <v>186</v>
      </c>
      <c r="D338" s="7" t="s">
        <v>187</v>
      </c>
      <c r="E338" s="7"/>
      <c r="F338" s="7"/>
      <c r="G338" s="7"/>
      <c r="H338" s="7"/>
    </row>
    <row r="340" spans="1:8" ht="12" x14ac:dyDescent="0.25">
      <c r="A340" s="4" t="s">
        <v>7</v>
      </c>
    </row>
    <row r="341" spans="1:8" ht="12" x14ac:dyDescent="0.25">
      <c r="A341" s="1" t="s">
        <v>189</v>
      </c>
      <c r="B341" s="5">
        <v>294</v>
      </c>
      <c r="C341" s="5">
        <v>63</v>
      </c>
      <c r="D341" s="5">
        <v>41</v>
      </c>
      <c r="H341" s="6">
        <f t="shared" ref="H341:H343" si="53">SUM(B341:G341)</f>
        <v>398</v>
      </c>
    </row>
    <row r="342" spans="1:8" ht="12" x14ac:dyDescent="0.25">
      <c r="A342" s="1" t="s">
        <v>190</v>
      </c>
      <c r="B342" s="5">
        <v>1259</v>
      </c>
      <c r="C342" s="5">
        <v>482</v>
      </c>
      <c r="D342" s="5">
        <v>345</v>
      </c>
      <c r="H342" s="6">
        <f t="shared" si="53"/>
        <v>2086</v>
      </c>
    </row>
    <row r="343" spans="1:8" ht="12" x14ac:dyDescent="0.25">
      <c r="A343" s="1" t="s">
        <v>191</v>
      </c>
      <c r="B343" s="5">
        <v>1668</v>
      </c>
      <c r="C343" s="5">
        <v>555</v>
      </c>
      <c r="D343" s="5">
        <v>337</v>
      </c>
      <c r="H343" s="6">
        <f t="shared" si="53"/>
        <v>2560</v>
      </c>
    </row>
    <row r="345" spans="1:8" ht="12" x14ac:dyDescent="0.25">
      <c r="A345" s="4" t="s">
        <v>10</v>
      </c>
    </row>
    <row r="346" spans="1:8" ht="12" x14ac:dyDescent="0.25">
      <c r="A346" s="1" t="s">
        <v>192</v>
      </c>
      <c r="B346" s="5">
        <v>2203</v>
      </c>
      <c r="C346" s="5">
        <v>662</v>
      </c>
      <c r="D346" s="5">
        <v>522</v>
      </c>
      <c r="H346" s="6">
        <f>SUM(B346:G346)</f>
        <v>3387</v>
      </c>
    </row>
    <row r="347" spans="1:8" ht="12" x14ac:dyDescent="0.25">
      <c r="A347" s="1" t="s">
        <v>301</v>
      </c>
      <c r="B347" s="5">
        <v>198</v>
      </c>
      <c r="C347" s="5">
        <v>84</v>
      </c>
      <c r="D347" s="5">
        <v>47</v>
      </c>
      <c r="H347" s="6">
        <f>SUM(B347:G347)</f>
        <v>329</v>
      </c>
    </row>
    <row r="348" spans="1:8" ht="12" x14ac:dyDescent="0.25">
      <c r="A348" s="1" t="s">
        <v>193</v>
      </c>
      <c r="B348" s="5">
        <v>616</v>
      </c>
      <c r="C348" s="5">
        <v>299</v>
      </c>
      <c r="D348" s="5">
        <v>137</v>
      </c>
      <c r="H348" s="6">
        <f>SUM(B348:G348)</f>
        <v>1052</v>
      </c>
    </row>
    <row r="350" spans="1:8" ht="12" x14ac:dyDescent="0.25">
      <c r="A350" s="3" t="s">
        <v>194</v>
      </c>
      <c r="B350" s="7" t="s">
        <v>187</v>
      </c>
      <c r="C350" s="7"/>
      <c r="D350" s="7"/>
      <c r="E350" s="7"/>
      <c r="F350" s="7"/>
      <c r="G350" s="7"/>
      <c r="H350" s="7"/>
    </row>
    <row r="352" spans="1:8" ht="12" x14ac:dyDescent="0.25">
      <c r="A352" s="4" t="s">
        <v>3</v>
      </c>
    </row>
    <row r="353" spans="1:8" ht="12" x14ac:dyDescent="0.25">
      <c r="A353" s="1" t="s">
        <v>195</v>
      </c>
      <c r="B353" s="5">
        <v>457</v>
      </c>
      <c r="H353" s="6">
        <f t="shared" ref="H353:H354" si="54">SUM(B353:G353)</f>
        <v>457</v>
      </c>
    </row>
    <row r="354" spans="1:8" ht="12" x14ac:dyDescent="0.25">
      <c r="A354" s="1" t="s">
        <v>196</v>
      </c>
      <c r="B354" s="5">
        <v>3082</v>
      </c>
      <c r="H354" s="6">
        <f t="shared" si="54"/>
        <v>3082</v>
      </c>
    </row>
    <row r="356" spans="1:8" ht="12" x14ac:dyDescent="0.25">
      <c r="A356" s="4" t="s">
        <v>7</v>
      </c>
    </row>
    <row r="357" spans="1:8" ht="12" x14ac:dyDescent="0.25">
      <c r="A357" s="1" t="s">
        <v>197</v>
      </c>
      <c r="B357" s="5">
        <v>429</v>
      </c>
      <c r="H357" s="6">
        <f t="shared" ref="H357:H358" si="55">SUM(B357:G357)</f>
        <v>429</v>
      </c>
    </row>
    <row r="358" spans="1:8" ht="12" x14ac:dyDescent="0.25">
      <c r="A358" s="1" t="s">
        <v>198</v>
      </c>
      <c r="B358" s="5">
        <v>3157</v>
      </c>
      <c r="H358" s="6">
        <f t="shared" si="55"/>
        <v>3157</v>
      </c>
    </row>
    <row r="360" spans="1:8" ht="12" x14ac:dyDescent="0.25">
      <c r="A360" s="4" t="s">
        <v>10</v>
      </c>
    </row>
    <row r="361" spans="1:8" ht="12" x14ac:dyDescent="0.25">
      <c r="A361" s="1" t="s">
        <v>199</v>
      </c>
      <c r="B361" s="5">
        <v>465</v>
      </c>
      <c r="H361" s="6">
        <f>SUM(B361:G361)</f>
        <v>465</v>
      </c>
    </row>
    <row r="362" spans="1:8" ht="12" x14ac:dyDescent="0.25">
      <c r="A362" s="1" t="s">
        <v>200</v>
      </c>
      <c r="B362" s="5">
        <v>1462</v>
      </c>
      <c r="H362" s="6">
        <f>SUM(B362:G362)</f>
        <v>1462</v>
      </c>
    </row>
    <row r="363" spans="1:8" ht="12" x14ac:dyDescent="0.25">
      <c r="A363" s="1" t="s">
        <v>201</v>
      </c>
      <c r="B363" s="5">
        <v>2103</v>
      </c>
      <c r="H363" s="6">
        <f>SUM(B363:G363)</f>
        <v>2103</v>
      </c>
    </row>
    <row r="365" spans="1:8" ht="12" x14ac:dyDescent="0.25">
      <c r="A365" s="3" t="s">
        <v>202</v>
      </c>
      <c r="B365" s="7" t="s">
        <v>203</v>
      </c>
      <c r="C365" s="7" t="s">
        <v>187</v>
      </c>
      <c r="D365" s="7"/>
      <c r="E365" s="7"/>
      <c r="F365" s="7"/>
      <c r="G365" s="7"/>
      <c r="H365" s="7"/>
    </row>
    <row r="367" spans="1:8" ht="12" x14ac:dyDescent="0.25">
      <c r="A367" s="4" t="s">
        <v>3</v>
      </c>
    </row>
    <row r="368" spans="1:8" ht="12" x14ac:dyDescent="0.25">
      <c r="A368" s="1" t="s">
        <v>204</v>
      </c>
      <c r="B368" s="5">
        <v>126</v>
      </c>
      <c r="C368" s="5">
        <v>190</v>
      </c>
      <c r="H368" s="6">
        <f t="shared" ref="H368:H369" si="56">SUM(B368:G368)</f>
        <v>316</v>
      </c>
    </row>
    <row r="369" spans="1:8" ht="12" x14ac:dyDescent="0.25">
      <c r="A369" s="1" t="s">
        <v>205</v>
      </c>
      <c r="B369" s="5">
        <v>1584</v>
      </c>
      <c r="C369" s="5">
        <v>2703</v>
      </c>
      <c r="H369" s="6">
        <f t="shared" si="56"/>
        <v>4287</v>
      </c>
    </row>
    <row r="371" spans="1:8" ht="12" x14ac:dyDescent="0.25">
      <c r="A371" s="4" t="s">
        <v>7</v>
      </c>
    </row>
    <row r="372" spans="1:8" ht="12" x14ac:dyDescent="0.25">
      <c r="A372" s="1" t="s">
        <v>208</v>
      </c>
      <c r="B372" s="5">
        <v>16</v>
      </c>
      <c r="C372" s="5">
        <v>3</v>
      </c>
      <c r="H372" s="6">
        <f>SUM(B372:G372)</f>
        <v>19</v>
      </c>
    </row>
    <row r="373" spans="1:8" ht="12" x14ac:dyDescent="0.25">
      <c r="A373" s="1" t="s">
        <v>206</v>
      </c>
      <c r="B373" s="5">
        <v>1291</v>
      </c>
      <c r="C373" s="5">
        <v>1976</v>
      </c>
      <c r="H373" s="6">
        <f t="shared" ref="H373:H374" si="57">SUM(B373:G373)</f>
        <v>3267</v>
      </c>
    </row>
    <row r="374" spans="1:8" ht="12" x14ac:dyDescent="0.25">
      <c r="A374" s="1" t="s">
        <v>207</v>
      </c>
      <c r="B374" s="5">
        <v>509</v>
      </c>
      <c r="C374" s="5">
        <v>984</v>
      </c>
      <c r="H374" s="6">
        <f t="shared" si="57"/>
        <v>1493</v>
      </c>
    </row>
    <row r="376" spans="1:8" ht="12" x14ac:dyDescent="0.25">
      <c r="A376" s="4" t="s">
        <v>10</v>
      </c>
    </row>
    <row r="377" spans="1:8" ht="12" x14ac:dyDescent="0.25">
      <c r="A377" s="1" t="s">
        <v>209</v>
      </c>
      <c r="B377" s="5">
        <v>1579</v>
      </c>
      <c r="C377" s="5">
        <v>2678</v>
      </c>
      <c r="H377" s="6">
        <f t="shared" ref="H377" si="58">SUM(B377:G377)</f>
        <v>4257</v>
      </c>
    </row>
    <row r="379" spans="1:8" ht="12" x14ac:dyDescent="0.25">
      <c r="A379" s="3" t="s">
        <v>210</v>
      </c>
      <c r="B379" s="7" t="s">
        <v>211</v>
      </c>
      <c r="C379" s="7" t="s">
        <v>212</v>
      </c>
      <c r="D379" s="7" t="s">
        <v>213</v>
      </c>
      <c r="E379" s="7" t="s">
        <v>214</v>
      </c>
      <c r="F379" s="7"/>
      <c r="G379" s="7"/>
      <c r="H379" s="7"/>
    </row>
    <row r="381" spans="1:8" ht="12" x14ac:dyDescent="0.25">
      <c r="A381" s="4" t="s">
        <v>3</v>
      </c>
    </row>
    <row r="382" spans="1:8" ht="12" x14ac:dyDescent="0.25">
      <c r="A382" s="1" t="s">
        <v>215</v>
      </c>
      <c r="B382" s="5">
        <v>2045</v>
      </c>
      <c r="C382" s="5">
        <v>15</v>
      </c>
      <c r="D382" s="5">
        <v>162</v>
      </c>
      <c r="E382" s="5">
        <v>60</v>
      </c>
      <c r="H382" s="6">
        <f t="shared" ref="H382:H383" si="59">SUM(B382:G382)</f>
        <v>2282</v>
      </c>
    </row>
    <row r="383" spans="1:8" ht="12" x14ac:dyDescent="0.25">
      <c r="A383" s="1" t="s">
        <v>216</v>
      </c>
      <c r="B383" s="5">
        <v>478</v>
      </c>
      <c r="C383" s="5">
        <v>190</v>
      </c>
      <c r="D383" s="5">
        <v>1236</v>
      </c>
      <c r="E383" s="5">
        <v>692</v>
      </c>
      <c r="H383" s="6">
        <f t="shared" si="59"/>
        <v>2596</v>
      </c>
    </row>
    <row r="385" spans="1:8" ht="12" x14ac:dyDescent="0.25">
      <c r="A385" s="4" t="s">
        <v>7</v>
      </c>
    </row>
    <row r="386" spans="1:8" ht="12" x14ac:dyDescent="0.25">
      <c r="A386" s="1" t="s">
        <v>217</v>
      </c>
      <c r="B386" s="5">
        <v>1759</v>
      </c>
      <c r="C386" s="5">
        <v>14</v>
      </c>
      <c r="D386" s="5">
        <v>153</v>
      </c>
      <c r="E386" s="5">
        <v>54</v>
      </c>
      <c r="H386" s="6">
        <f t="shared" ref="H386:H387" si="60">SUM(B386:G386)</f>
        <v>1980</v>
      </c>
    </row>
    <row r="387" spans="1:8" ht="12" x14ac:dyDescent="0.25">
      <c r="A387" s="1" t="s">
        <v>218</v>
      </c>
      <c r="B387" s="5">
        <v>477</v>
      </c>
      <c r="C387" s="5">
        <v>213</v>
      </c>
      <c r="D387" s="5">
        <v>1279</v>
      </c>
      <c r="E387" s="5">
        <v>710</v>
      </c>
      <c r="H387" s="6">
        <f t="shared" si="60"/>
        <v>2679</v>
      </c>
    </row>
    <row r="389" spans="1:8" ht="12" x14ac:dyDescent="0.25">
      <c r="A389" s="4" t="s">
        <v>10</v>
      </c>
    </row>
    <row r="390" spans="1:8" ht="12" x14ac:dyDescent="0.25">
      <c r="A390" s="1" t="s">
        <v>219</v>
      </c>
      <c r="B390" s="5">
        <v>1626</v>
      </c>
      <c r="C390" s="5">
        <v>14</v>
      </c>
      <c r="D390" s="5">
        <v>157</v>
      </c>
      <c r="E390" s="5">
        <v>55</v>
      </c>
      <c r="H390" s="6">
        <f>SUM(B390:G390)</f>
        <v>1852</v>
      </c>
    </row>
    <row r="391" spans="1:8" ht="12" x14ac:dyDescent="0.25">
      <c r="A391" s="1" t="s">
        <v>220</v>
      </c>
      <c r="B391" s="5">
        <v>440</v>
      </c>
      <c r="C391" s="5">
        <v>185</v>
      </c>
      <c r="D391" s="5">
        <v>1243</v>
      </c>
      <c r="E391" s="5">
        <v>646</v>
      </c>
      <c r="H391" s="6">
        <f>SUM(B391:G391)</f>
        <v>2514</v>
      </c>
    </row>
    <row r="393" spans="1:8" ht="12" x14ac:dyDescent="0.25">
      <c r="A393" s="3" t="s">
        <v>221</v>
      </c>
      <c r="B393" s="7" t="s">
        <v>222</v>
      </c>
      <c r="C393" s="7" t="s">
        <v>223</v>
      </c>
      <c r="D393" s="7"/>
      <c r="E393" s="7"/>
      <c r="F393" s="7"/>
      <c r="G393" s="7"/>
      <c r="H393" s="7"/>
    </row>
    <row r="395" spans="1:8" ht="12" x14ac:dyDescent="0.25">
      <c r="A395" s="4" t="s">
        <v>3</v>
      </c>
    </row>
    <row r="396" spans="1:8" ht="12" x14ac:dyDescent="0.25">
      <c r="A396" s="1" t="s">
        <v>224</v>
      </c>
      <c r="B396" s="5">
        <v>2976</v>
      </c>
      <c r="C396" s="5">
        <v>1703</v>
      </c>
      <c r="H396" s="6">
        <f t="shared" ref="H396" si="61">SUM(B396:G396)</f>
        <v>4679</v>
      </c>
    </row>
    <row r="398" spans="1:8" ht="12" x14ac:dyDescent="0.25">
      <c r="A398" s="4" t="s">
        <v>7</v>
      </c>
    </row>
    <row r="399" spans="1:8" ht="12" x14ac:dyDescent="0.25">
      <c r="A399" s="1" t="s">
        <v>225</v>
      </c>
      <c r="B399" s="5">
        <v>2957</v>
      </c>
      <c r="C399" s="5">
        <v>1674</v>
      </c>
      <c r="H399" s="6">
        <f t="shared" ref="H399" si="62">SUM(B399:G399)</f>
        <v>4631</v>
      </c>
    </row>
    <row r="401" spans="1:8" ht="12" x14ac:dyDescent="0.25">
      <c r="A401" s="4" t="s">
        <v>10</v>
      </c>
    </row>
    <row r="402" spans="1:8" ht="12" x14ac:dyDescent="0.25">
      <c r="A402" s="1" t="s">
        <v>226</v>
      </c>
      <c r="B402" s="5">
        <v>2945</v>
      </c>
      <c r="C402" s="5">
        <v>1673</v>
      </c>
      <c r="H402" s="6">
        <f t="shared" ref="H402" si="63">SUM(B402:G402)</f>
        <v>4618</v>
      </c>
    </row>
    <row r="404" spans="1:8" ht="12" x14ac:dyDescent="0.25">
      <c r="A404" s="3" t="s">
        <v>227</v>
      </c>
      <c r="B404" s="7" t="s">
        <v>228</v>
      </c>
      <c r="C404" s="7" t="s">
        <v>229</v>
      </c>
      <c r="D404" s="7"/>
      <c r="E404" s="7"/>
      <c r="F404" s="7"/>
      <c r="G404" s="7"/>
      <c r="H404" s="7"/>
    </row>
    <row r="406" spans="1:8" ht="12" x14ac:dyDescent="0.25">
      <c r="A406" s="4" t="s">
        <v>3</v>
      </c>
    </row>
    <row r="407" spans="1:8" ht="12" x14ac:dyDescent="0.25">
      <c r="A407" s="1" t="s">
        <v>230</v>
      </c>
      <c r="B407" s="5">
        <v>562</v>
      </c>
      <c r="C407" s="5">
        <v>159</v>
      </c>
      <c r="H407" s="6">
        <f t="shared" ref="H407:H408" si="64">SUM(B407:G407)</f>
        <v>721</v>
      </c>
    </row>
    <row r="408" spans="1:8" ht="12" x14ac:dyDescent="0.25">
      <c r="A408" s="1" t="s">
        <v>231</v>
      </c>
      <c r="B408" s="5">
        <v>2964</v>
      </c>
      <c r="C408" s="5">
        <v>861</v>
      </c>
      <c r="H408" s="6">
        <f t="shared" si="64"/>
        <v>3825</v>
      </c>
    </row>
    <row r="410" spans="1:8" ht="12" x14ac:dyDescent="0.25">
      <c r="A410" s="4" t="s">
        <v>7</v>
      </c>
    </row>
    <row r="411" spans="1:8" ht="12" x14ac:dyDescent="0.25">
      <c r="A411" s="1" t="s">
        <v>232</v>
      </c>
      <c r="B411" s="5">
        <v>569</v>
      </c>
      <c r="C411" s="5">
        <v>154</v>
      </c>
      <c r="H411" s="6">
        <f t="shared" ref="H411:H415" si="65">SUM(B411:G411)</f>
        <v>723</v>
      </c>
    </row>
    <row r="412" spans="1:8" ht="12" x14ac:dyDescent="0.25">
      <c r="A412" s="1" t="s">
        <v>233</v>
      </c>
      <c r="B412" s="5">
        <v>1573</v>
      </c>
      <c r="C412" s="5">
        <v>434</v>
      </c>
      <c r="H412" s="6">
        <f t="shared" ref="H412:H413" si="66">SUM(B412:G412)</f>
        <v>2007</v>
      </c>
    </row>
    <row r="413" spans="1:8" ht="12" x14ac:dyDescent="0.25">
      <c r="A413" s="1" t="s">
        <v>234</v>
      </c>
      <c r="B413" s="5">
        <v>638</v>
      </c>
      <c r="C413" s="5">
        <v>93</v>
      </c>
      <c r="H413" s="6">
        <f t="shared" si="66"/>
        <v>731</v>
      </c>
    </row>
    <row r="414" spans="1:8" ht="12" x14ac:dyDescent="0.25">
      <c r="A414" s="1" t="s">
        <v>235</v>
      </c>
      <c r="B414" s="5">
        <v>585</v>
      </c>
      <c r="C414" s="5">
        <v>172</v>
      </c>
      <c r="H414" s="6">
        <f t="shared" si="65"/>
        <v>757</v>
      </c>
    </row>
    <row r="415" spans="1:8" ht="12" x14ac:dyDescent="0.25">
      <c r="A415" s="1" t="s">
        <v>236</v>
      </c>
      <c r="B415" s="5">
        <v>509</v>
      </c>
      <c r="C415" s="5">
        <v>128</v>
      </c>
      <c r="H415" s="6">
        <f t="shared" si="65"/>
        <v>637</v>
      </c>
    </row>
    <row r="417" spans="1:8" ht="12" x14ac:dyDescent="0.25">
      <c r="A417" s="4" t="s">
        <v>10</v>
      </c>
    </row>
    <row r="418" spans="1:8" ht="12" x14ac:dyDescent="0.25">
      <c r="A418" s="1" t="s">
        <v>237</v>
      </c>
      <c r="B418" s="5">
        <v>92</v>
      </c>
      <c r="C418" s="5">
        <v>3</v>
      </c>
      <c r="H418" s="6">
        <f>SUM(B418:G418)</f>
        <v>95</v>
      </c>
    </row>
    <row r="419" spans="1:8" ht="12" x14ac:dyDescent="0.25">
      <c r="A419" s="1" t="s">
        <v>238</v>
      </c>
      <c r="B419" s="5">
        <v>1978</v>
      </c>
      <c r="C419" s="5">
        <v>565</v>
      </c>
      <c r="H419" s="6">
        <f>SUM(B419:G419)</f>
        <v>2543</v>
      </c>
    </row>
    <row r="420" spans="1:8" ht="12" x14ac:dyDescent="0.25">
      <c r="A420" s="1" t="s">
        <v>239</v>
      </c>
      <c r="B420" s="5">
        <v>1578</v>
      </c>
      <c r="C420" s="5">
        <v>357</v>
      </c>
      <c r="H420" s="6">
        <f>SUM(B420:G420)</f>
        <v>1935</v>
      </c>
    </row>
    <row r="422" spans="1:8" ht="12" x14ac:dyDescent="0.25">
      <c r="A422" s="3" t="s">
        <v>240</v>
      </c>
      <c r="B422" s="7" t="s">
        <v>228</v>
      </c>
      <c r="C422" s="7"/>
      <c r="D422" s="7"/>
      <c r="E422" s="7"/>
      <c r="F422" s="7"/>
      <c r="G422" s="7"/>
      <c r="H422" s="7"/>
    </row>
    <row r="424" spans="1:8" ht="12" x14ac:dyDescent="0.25">
      <c r="A424" s="4" t="s">
        <v>3</v>
      </c>
    </row>
    <row r="425" spans="1:8" ht="12" x14ac:dyDescent="0.25">
      <c r="A425" s="1" t="s">
        <v>242</v>
      </c>
      <c r="B425" s="5">
        <v>951</v>
      </c>
      <c r="H425" s="6">
        <f t="shared" ref="H425:H426" si="67">SUM(B425:G425)</f>
        <v>951</v>
      </c>
    </row>
    <row r="426" spans="1:8" ht="12" x14ac:dyDescent="0.25">
      <c r="A426" s="1" t="s">
        <v>243</v>
      </c>
      <c r="B426" s="5">
        <v>74</v>
      </c>
      <c r="H426" s="6">
        <f t="shared" si="67"/>
        <v>74</v>
      </c>
    </row>
    <row r="428" spans="1:8" ht="12" x14ac:dyDescent="0.25">
      <c r="A428" s="4" t="s">
        <v>7</v>
      </c>
    </row>
    <row r="429" spans="1:8" ht="12" x14ac:dyDescent="0.25">
      <c r="A429" s="1" t="s">
        <v>244</v>
      </c>
      <c r="B429" s="5">
        <v>922</v>
      </c>
      <c r="H429" s="6">
        <f t="shared" ref="H429" si="68">SUM(B429:G429)</f>
        <v>922</v>
      </c>
    </row>
    <row r="430" spans="1:8" ht="12" x14ac:dyDescent="0.25">
      <c r="A430" s="1" t="s">
        <v>245</v>
      </c>
      <c r="B430" s="5">
        <v>1414</v>
      </c>
      <c r="H430" s="6">
        <f>SUM(B430:G430)</f>
        <v>1414</v>
      </c>
    </row>
    <row r="432" spans="1:8" ht="12" x14ac:dyDescent="0.25">
      <c r="A432" s="4" t="s">
        <v>10</v>
      </c>
    </row>
    <row r="433" spans="1:8" ht="12" x14ac:dyDescent="0.25">
      <c r="A433" s="1" t="s">
        <v>246</v>
      </c>
      <c r="B433" s="5">
        <v>940</v>
      </c>
      <c r="H433" s="6">
        <f>SUM(B433:G433)</f>
        <v>940</v>
      </c>
    </row>
    <row r="435" spans="1:8" ht="12" x14ac:dyDescent="0.25">
      <c r="A435" s="3" t="s">
        <v>247</v>
      </c>
      <c r="B435" s="7" t="s">
        <v>241</v>
      </c>
      <c r="C435" s="7"/>
      <c r="D435" s="7"/>
      <c r="E435" s="7"/>
      <c r="F435" s="7"/>
      <c r="G435" s="7"/>
      <c r="H435" s="7"/>
    </row>
    <row r="437" spans="1:8" ht="12" x14ac:dyDescent="0.25">
      <c r="A437" s="4" t="s">
        <v>3</v>
      </c>
    </row>
    <row r="438" spans="1:8" ht="12" x14ac:dyDescent="0.25">
      <c r="A438" s="1" t="s">
        <v>249</v>
      </c>
      <c r="B438" s="5">
        <v>3198</v>
      </c>
      <c r="H438" s="6">
        <f t="shared" ref="H438" si="69">SUM(B438:G438)</f>
        <v>3198</v>
      </c>
    </row>
    <row r="440" spans="1:8" ht="12" x14ac:dyDescent="0.25">
      <c r="A440" s="4" t="s">
        <v>7</v>
      </c>
    </row>
    <row r="441" spans="1:8" ht="12" x14ac:dyDescent="0.25">
      <c r="A441" s="1" t="s">
        <v>250</v>
      </c>
      <c r="B441" s="5">
        <v>181</v>
      </c>
      <c r="H441" s="6">
        <f t="shared" ref="H441:H442" si="70">SUM(B441:G441)</f>
        <v>181</v>
      </c>
    </row>
    <row r="442" spans="1:8" ht="12" x14ac:dyDescent="0.25">
      <c r="A442" s="1" t="s">
        <v>251</v>
      </c>
      <c r="B442" s="5">
        <v>3080</v>
      </c>
      <c r="H442" s="6">
        <f t="shared" si="70"/>
        <v>3080</v>
      </c>
    </row>
    <row r="444" spans="1:8" ht="12" x14ac:dyDescent="0.25">
      <c r="A444" s="4" t="s">
        <v>10</v>
      </c>
    </row>
    <row r="445" spans="1:8" ht="12" x14ac:dyDescent="0.25">
      <c r="A445" s="1" t="s">
        <v>252</v>
      </c>
      <c r="B445" s="5">
        <v>2502</v>
      </c>
      <c r="H445" s="6">
        <f>SUM(B445:G445)</f>
        <v>2502</v>
      </c>
    </row>
    <row r="446" spans="1:8" ht="12" x14ac:dyDescent="0.25">
      <c r="A446" s="1" t="s">
        <v>253</v>
      </c>
      <c r="B446" s="5">
        <v>1169</v>
      </c>
      <c r="H446" s="6">
        <f>SUM(B446:G446)</f>
        <v>1169</v>
      </c>
    </row>
    <row r="448" spans="1:8" ht="12" x14ac:dyDescent="0.25">
      <c r="A448" s="3" t="s">
        <v>254</v>
      </c>
      <c r="B448" s="7" t="s">
        <v>248</v>
      </c>
      <c r="C448" s="7"/>
      <c r="D448" s="7"/>
      <c r="E448" s="7"/>
      <c r="F448" s="7"/>
      <c r="G448" s="7"/>
      <c r="H448" s="7"/>
    </row>
    <row r="450" spans="1:8" ht="12" x14ac:dyDescent="0.25">
      <c r="A450" s="4" t="s">
        <v>3</v>
      </c>
    </row>
    <row r="451" spans="1:8" ht="12" x14ac:dyDescent="0.25">
      <c r="A451" s="1" t="s">
        <v>255</v>
      </c>
      <c r="B451" s="5">
        <v>2461</v>
      </c>
      <c r="H451" s="6">
        <f t="shared" ref="H451" si="71">SUM(B451:G451)</f>
        <v>2461</v>
      </c>
    </row>
    <row r="453" spans="1:8" ht="12" x14ac:dyDescent="0.25">
      <c r="A453" s="4" t="s">
        <v>7</v>
      </c>
    </row>
    <row r="454" spans="1:8" ht="12" x14ac:dyDescent="0.25">
      <c r="A454" s="1" t="s">
        <v>256</v>
      </c>
      <c r="B454" s="5">
        <v>1855</v>
      </c>
      <c r="H454" s="6">
        <f t="shared" ref="H454" si="72">SUM(B454:G454)</f>
        <v>1855</v>
      </c>
    </row>
    <row r="455" spans="1:8" ht="12" x14ac:dyDescent="0.25">
      <c r="A455" s="1" t="s">
        <v>257</v>
      </c>
      <c r="B455" s="5">
        <v>898</v>
      </c>
      <c r="H455" s="6">
        <f>SUM(B455:G455)</f>
        <v>898</v>
      </c>
    </row>
    <row r="457" spans="1:8" ht="12" x14ac:dyDescent="0.25">
      <c r="A457" s="4" t="s">
        <v>10</v>
      </c>
    </row>
    <row r="458" spans="1:8" ht="12" x14ac:dyDescent="0.25">
      <c r="A458" s="1" t="s">
        <v>258</v>
      </c>
      <c r="B458" s="5">
        <v>2488</v>
      </c>
      <c r="H458" s="6">
        <f>SUM(B458:G458)</f>
        <v>2488</v>
      </c>
    </row>
    <row r="460" spans="1:8" ht="12" x14ac:dyDescent="0.25">
      <c r="A460" s="3" t="s">
        <v>259</v>
      </c>
      <c r="B460" s="7" t="s">
        <v>260</v>
      </c>
      <c r="C460" s="7" t="s">
        <v>241</v>
      </c>
      <c r="D460" s="7" t="s">
        <v>261</v>
      </c>
      <c r="E460" s="7" t="s">
        <v>262</v>
      </c>
      <c r="F460" s="7" t="s">
        <v>263</v>
      </c>
      <c r="G460" s="7" t="s">
        <v>264</v>
      </c>
      <c r="H460" s="7"/>
    </row>
    <row r="462" spans="1:8" ht="12" x14ac:dyDescent="0.25">
      <c r="A462" s="4" t="s">
        <v>3</v>
      </c>
    </row>
    <row r="463" spans="1:8" ht="12" x14ac:dyDescent="0.25">
      <c r="A463" s="1" t="s">
        <v>265</v>
      </c>
      <c r="B463" s="5">
        <v>18</v>
      </c>
      <c r="C463" s="5">
        <v>11</v>
      </c>
      <c r="D463" s="5">
        <v>19</v>
      </c>
      <c r="E463" s="5">
        <v>23</v>
      </c>
      <c r="F463" s="5">
        <v>16</v>
      </c>
      <c r="G463" s="5">
        <v>326</v>
      </c>
      <c r="H463" s="6">
        <f t="shared" ref="H463:H464" si="73">SUM(B463:G463)</f>
        <v>413</v>
      </c>
    </row>
    <row r="464" spans="1:8" ht="12" x14ac:dyDescent="0.25">
      <c r="A464" s="1" t="s">
        <v>266</v>
      </c>
      <c r="B464" s="5">
        <v>1766</v>
      </c>
      <c r="C464" s="5">
        <v>437</v>
      </c>
      <c r="D464" s="5">
        <v>1335</v>
      </c>
      <c r="E464" s="5">
        <v>1184</v>
      </c>
      <c r="F464" s="5">
        <v>1032</v>
      </c>
      <c r="G464" s="5">
        <v>955</v>
      </c>
      <c r="H464" s="6">
        <f t="shared" si="73"/>
        <v>6709</v>
      </c>
    </row>
    <row r="466" spans="1:8" ht="12" x14ac:dyDescent="0.25">
      <c r="A466" s="4" t="s">
        <v>7</v>
      </c>
    </row>
    <row r="467" spans="1:8" ht="12" x14ac:dyDescent="0.25">
      <c r="A467" s="1" t="s">
        <v>267</v>
      </c>
      <c r="B467" s="5">
        <v>1740</v>
      </c>
      <c r="C467" s="5">
        <v>435</v>
      </c>
      <c r="D467" s="5">
        <v>1359</v>
      </c>
      <c r="E467" s="5">
        <v>1210</v>
      </c>
      <c r="F467" s="5">
        <v>1026</v>
      </c>
      <c r="G467" s="5">
        <v>951</v>
      </c>
      <c r="H467" s="6">
        <f>SUM(B467:G467)</f>
        <v>6721</v>
      </c>
    </row>
    <row r="469" spans="1:8" ht="12" x14ac:dyDescent="0.25">
      <c r="A469" s="4" t="s">
        <v>10</v>
      </c>
    </row>
    <row r="470" spans="1:8" ht="12" x14ac:dyDescent="0.25">
      <c r="A470" s="1" t="s">
        <v>268</v>
      </c>
      <c r="B470" s="5">
        <v>1743</v>
      </c>
      <c r="C470" s="5">
        <v>441</v>
      </c>
      <c r="D470" s="5">
        <v>1287</v>
      </c>
      <c r="E470" s="5">
        <v>1192</v>
      </c>
      <c r="F470" s="5">
        <v>1008</v>
      </c>
      <c r="G470" s="5">
        <v>963</v>
      </c>
      <c r="H470" s="6">
        <f>SUM(B470:G470)</f>
        <v>6634</v>
      </c>
    </row>
    <row r="472" spans="1:8" ht="12" x14ac:dyDescent="0.25">
      <c r="A472" s="3" t="s">
        <v>269</v>
      </c>
      <c r="B472" s="7" t="s">
        <v>241</v>
      </c>
      <c r="C472" s="7"/>
      <c r="D472" s="7"/>
      <c r="E472" s="7"/>
      <c r="F472" s="7"/>
      <c r="G472" s="7"/>
      <c r="H472" s="7"/>
    </row>
    <row r="474" spans="1:8" ht="12" x14ac:dyDescent="0.25">
      <c r="A474" s="4" t="s">
        <v>3</v>
      </c>
    </row>
    <row r="475" spans="1:8" ht="12" x14ac:dyDescent="0.25">
      <c r="A475" s="1" t="s">
        <v>270</v>
      </c>
      <c r="B475" s="5">
        <v>2392</v>
      </c>
      <c r="H475" s="6">
        <f t="shared" ref="H475" si="74">SUM(B475:G475)</f>
        <v>2392</v>
      </c>
    </row>
    <row r="477" spans="1:8" ht="12" x14ac:dyDescent="0.25">
      <c r="A477" s="4" t="s">
        <v>7</v>
      </c>
    </row>
    <row r="478" spans="1:8" ht="12" x14ac:dyDescent="0.25">
      <c r="A478" s="1" t="s">
        <v>271</v>
      </c>
      <c r="B478" s="5">
        <v>319</v>
      </c>
      <c r="H478" s="6">
        <f t="shared" ref="H478:H479" si="75">SUM(B478:G478)</f>
        <v>319</v>
      </c>
    </row>
    <row r="479" spans="1:8" ht="12" x14ac:dyDescent="0.25">
      <c r="A479" s="1" t="s">
        <v>272</v>
      </c>
      <c r="B479" s="5">
        <v>2286</v>
      </c>
      <c r="H479" s="6">
        <f t="shared" si="75"/>
        <v>2286</v>
      </c>
    </row>
    <row r="481" spans="1:8" ht="12" x14ac:dyDescent="0.25">
      <c r="A481" s="4" t="s">
        <v>10</v>
      </c>
    </row>
    <row r="482" spans="1:8" ht="12" x14ac:dyDescent="0.25">
      <c r="A482" s="1" t="s">
        <v>273</v>
      </c>
      <c r="B482" s="5">
        <v>312</v>
      </c>
      <c r="H482" s="6">
        <f>SUM(B482:G482)</f>
        <v>312</v>
      </c>
    </row>
    <row r="483" spans="1:8" ht="12" x14ac:dyDescent="0.25">
      <c r="A483" s="1" t="s">
        <v>274</v>
      </c>
      <c r="B483" s="5">
        <v>1202</v>
      </c>
      <c r="H483" s="6">
        <f>SUM(B483:G483)</f>
        <v>1202</v>
      </c>
    </row>
    <row r="484" spans="1:8" ht="12" x14ac:dyDescent="0.25">
      <c r="A484" s="1" t="s">
        <v>275</v>
      </c>
      <c r="B484" s="5">
        <v>1542</v>
      </c>
      <c r="H484" s="6">
        <f>SUM(B484:G484)</f>
        <v>1542</v>
      </c>
    </row>
    <row r="486" spans="1:8" ht="12" x14ac:dyDescent="0.25">
      <c r="A486" s="3" t="s">
        <v>276</v>
      </c>
      <c r="B486" s="7" t="s">
        <v>241</v>
      </c>
      <c r="C486" s="7" t="s">
        <v>277</v>
      </c>
      <c r="D486" s="7"/>
      <c r="E486" s="7"/>
      <c r="F486" s="7"/>
      <c r="G486" s="7"/>
      <c r="H486" s="7"/>
    </row>
    <row r="488" spans="1:8" ht="12" x14ac:dyDescent="0.25">
      <c r="A488" s="4" t="s">
        <v>3</v>
      </c>
    </row>
    <row r="489" spans="1:8" ht="12" x14ac:dyDescent="0.25">
      <c r="A489" s="1" t="s">
        <v>278</v>
      </c>
      <c r="B489" s="5">
        <v>689</v>
      </c>
      <c r="C489" s="5">
        <v>3859</v>
      </c>
      <c r="H489" s="6">
        <f t="shared" ref="H489" si="76">SUM(B489:G489)</f>
        <v>4548</v>
      </c>
    </row>
    <row r="491" spans="1:8" ht="12" x14ac:dyDescent="0.25">
      <c r="A491" s="4" t="s">
        <v>7</v>
      </c>
    </row>
    <row r="492" spans="1:8" ht="12" x14ac:dyDescent="0.25">
      <c r="A492" s="1" t="s">
        <v>279</v>
      </c>
      <c r="B492" s="5">
        <v>441</v>
      </c>
      <c r="C492" s="5">
        <v>2191</v>
      </c>
      <c r="H492" s="6">
        <f t="shared" ref="H492:H493" si="77">SUM(B492:G492)</f>
        <v>2632</v>
      </c>
    </row>
    <row r="493" spans="1:8" ht="12" x14ac:dyDescent="0.25">
      <c r="A493" s="1" t="s">
        <v>280</v>
      </c>
      <c r="B493" s="5">
        <v>369</v>
      </c>
      <c r="C493" s="5">
        <v>2096</v>
      </c>
      <c r="H493" s="6">
        <f t="shared" si="77"/>
        <v>2465</v>
      </c>
    </row>
    <row r="495" spans="1:8" ht="12" x14ac:dyDescent="0.25">
      <c r="A495" s="4" t="s">
        <v>10</v>
      </c>
    </row>
    <row r="496" spans="1:8" ht="12" x14ac:dyDescent="0.25">
      <c r="A496" s="1" t="s">
        <v>281</v>
      </c>
      <c r="B496" s="5">
        <v>436</v>
      </c>
      <c r="C496" s="5">
        <v>1226</v>
      </c>
      <c r="H496" s="6">
        <f>SUM(B496:G496)</f>
        <v>1662</v>
      </c>
    </row>
    <row r="497" spans="1:8" ht="12" x14ac:dyDescent="0.25">
      <c r="A497" s="1" t="s">
        <v>282</v>
      </c>
      <c r="B497" s="5">
        <v>367</v>
      </c>
      <c r="C497" s="5">
        <v>2934</v>
      </c>
      <c r="H497" s="6">
        <f>SUM(B497:G497)</f>
        <v>3301</v>
      </c>
    </row>
    <row r="499" spans="1:8" ht="12" x14ac:dyDescent="0.25">
      <c r="A499" s="3" t="s">
        <v>283</v>
      </c>
      <c r="B499" s="7" t="s">
        <v>284</v>
      </c>
      <c r="C499" s="7" t="s">
        <v>285</v>
      </c>
      <c r="D499" s="7" t="s">
        <v>286</v>
      </c>
      <c r="E499" s="7" t="s">
        <v>287</v>
      </c>
      <c r="F499" s="7"/>
      <c r="G499" s="7"/>
      <c r="H499" s="7"/>
    </row>
    <row r="501" spans="1:8" ht="12" x14ac:dyDescent="0.25">
      <c r="A501" s="4" t="s">
        <v>3</v>
      </c>
    </row>
    <row r="502" spans="1:8" ht="12" x14ac:dyDescent="0.25">
      <c r="A502" s="1" t="s">
        <v>288</v>
      </c>
      <c r="B502" s="5">
        <v>419</v>
      </c>
      <c r="C502" s="5">
        <v>170</v>
      </c>
      <c r="D502" s="5">
        <v>2344</v>
      </c>
      <c r="E502" s="5">
        <v>3314</v>
      </c>
      <c r="H502" s="6">
        <f t="shared" ref="H502" si="78">SUM(B502:G502)</f>
        <v>6247</v>
      </c>
    </row>
    <row r="504" spans="1:8" ht="12" x14ac:dyDescent="0.25">
      <c r="A504" s="3" t="s">
        <v>309</v>
      </c>
      <c r="B504" s="7" t="s">
        <v>284</v>
      </c>
      <c r="C504" s="7" t="s">
        <v>285</v>
      </c>
      <c r="D504" s="7" t="s">
        <v>286</v>
      </c>
      <c r="E504" s="7" t="s">
        <v>287</v>
      </c>
      <c r="F504" s="7"/>
      <c r="G504" s="7"/>
      <c r="H504" s="7"/>
    </row>
    <row r="506" spans="1:8" ht="12" x14ac:dyDescent="0.25">
      <c r="A506" s="4" t="s">
        <v>7</v>
      </c>
    </row>
    <row r="507" spans="1:8" ht="12" x14ac:dyDescent="0.25">
      <c r="A507" s="1" t="s">
        <v>289</v>
      </c>
      <c r="B507" s="5">
        <v>327</v>
      </c>
      <c r="C507" s="5">
        <v>155</v>
      </c>
      <c r="D507" s="5">
        <v>1454</v>
      </c>
      <c r="E507" s="5">
        <v>2665</v>
      </c>
      <c r="H507" s="6">
        <f t="shared" ref="H507:H508" si="79">SUM(B507:G507)</f>
        <v>4601</v>
      </c>
    </row>
    <row r="508" spans="1:8" ht="12" x14ac:dyDescent="0.25">
      <c r="A508" s="1" t="s">
        <v>302</v>
      </c>
      <c r="B508" s="5">
        <v>110</v>
      </c>
      <c r="C508" s="5">
        <v>33</v>
      </c>
      <c r="D508" s="5">
        <v>923</v>
      </c>
      <c r="E508" s="5">
        <v>973</v>
      </c>
      <c r="H508" s="6">
        <f t="shared" si="79"/>
        <v>2039</v>
      </c>
    </row>
    <row r="509" spans="1:8" ht="12" x14ac:dyDescent="0.25">
      <c r="H509" s="6"/>
    </row>
    <row r="510" spans="1:8" ht="12" x14ac:dyDescent="0.25">
      <c r="A510" s="4" t="s">
        <v>10</v>
      </c>
    </row>
    <row r="511" spans="1:8" ht="12" x14ac:dyDescent="0.25">
      <c r="A511" s="1" t="s">
        <v>290</v>
      </c>
      <c r="B511" s="5">
        <v>242</v>
      </c>
      <c r="C511" s="5">
        <v>94</v>
      </c>
      <c r="D511" s="5">
        <v>1361</v>
      </c>
      <c r="E511" s="5">
        <v>1838</v>
      </c>
      <c r="H511" s="6">
        <f t="shared" ref="H511" si="80">SUM(B511:G511)</f>
        <v>3535</v>
      </c>
    </row>
    <row r="512" spans="1:8" ht="12" x14ac:dyDescent="0.25">
      <c r="A512" s="1" t="s">
        <v>291</v>
      </c>
      <c r="B512" s="5">
        <v>217</v>
      </c>
      <c r="C512" s="5">
        <v>87</v>
      </c>
      <c r="D512" s="5">
        <v>1152</v>
      </c>
      <c r="E512" s="5">
        <v>1832</v>
      </c>
      <c r="H512" s="6">
        <f t="shared" ref="H512" si="81">SUM(B512:G512)</f>
        <v>3288</v>
      </c>
    </row>
    <row r="513" spans="8:8" ht="12" x14ac:dyDescent="0.25">
      <c r="H513" s="6"/>
    </row>
  </sheetData>
  <printOptions horizontalCentered="1"/>
  <pageMargins left="0.25" right="0.25" top="0.75" bottom="0.75" header="0.3" footer="0.3"/>
  <pageSetup orientation="portrait" r:id="rId1"/>
  <headerFooter>
    <oddHeader>&amp;C&amp;"Arial,Bold"LEGISLATIVE ABSTRACT BY COUNTY
Primary Election      May 17, 2016</oddHeader>
    <oddFooter>Page &amp;P of &amp;N</oddFooter>
  </headerFooter>
  <rowBreaks count="6" manualBreakCount="6">
    <brk id="227" max="16383" man="1"/>
    <brk id="282" max="16383" man="1"/>
    <brk id="337" max="16383" man="1"/>
    <brk id="392" max="16383" man="1"/>
    <brk id="447" max="16383" man="1"/>
    <brk id="5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Betsie</dc:creator>
  <cp:lastModifiedBy>Betsie</cp:lastModifiedBy>
  <cp:lastPrinted>2016-06-06T20:23:56Z</cp:lastPrinted>
  <dcterms:created xsi:type="dcterms:W3CDTF">2016-05-18T01:38:49Z</dcterms:created>
  <dcterms:modified xsi:type="dcterms:W3CDTF">2016-06-07T16:59:50Z</dcterms:modified>
</cp:coreProperties>
</file>