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96" windowWidth="17952" windowHeight="12876" tabRatio="599" activeTab="4"/>
  </bookViews>
  <sheets>
    <sheet name="US Sen &amp; US Rep" sheetId="1" r:id="rId1"/>
    <sheet name="Gov " sheetId="2" r:id="rId2"/>
    <sheet name="Lt Gov - St Treas" sheetId="3" r:id="rId3"/>
    <sheet name="AG - Const Amend" sheetId="4" r:id="rId4"/>
    <sheet name="Voting Stats" sheetId="5" r:id="rId5"/>
    <sheet name="Leg 30" sheetId="6" r:id="rId6"/>
    <sheet name="Leg 32" sheetId="7" r:id="rId7"/>
    <sheet name="Leg 33 &amp; 34" sheetId="8" r:id="rId8"/>
    <sheet name="County" sheetId="9" r:id="rId9"/>
    <sheet name="Magistrate &amp; Dist Jdg" sheetId="10" r:id="rId10"/>
    <sheet name="Special" sheetId="11" r:id="rId11"/>
  </sheets>
  <definedNames>
    <definedName name="_xlnm.Print_Titles" localSheetId="3">'AG - Const Amend'!$A:$A,'AG - Const Amend'!$1:$5</definedName>
    <definedName name="_xlnm.Print_Titles" localSheetId="8">'County'!$A:$A,'County'!$1:$6</definedName>
    <definedName name="_xlnm.Print_Titles" localSheetId="1">'Gov '!$A:$A,'Gov '!$1:$6</definedName>
    <definedName name="_xlnm.Print_Titles" localSheetId="5">'Leg 30'!$2:$6</definedName>
    <definedName name="_xlnm.Print_Titles" localSheetId="7">'Leg 33 &amp; 34'!$1:$5</definedName>
    <definedName name="_xlnm.Print_Titles" localSheetId="2">'Lt Gov - St Treas'!$A:$A,'Lt Gov - St Treas'!$1:$5</definedName>
    <definedName name="_xlnm.Print_Titles" localSheetId="9">'Magistrate &amp; Dist Jdg'!$A:$A,'Magistrate &amp; Dist Jdg'!$1:$6</definedName>
    <definedName name="_xlnm.Print_Titles" localSheetId="10">'Special'!$A:$A</definedName>
    <definedName name="_xlnm.Print_Titles" localSheetId="0">'US Sen &amp; US Rep'!$A:$A,'US Sen &amp; US Rep'!$1:$6</definedName>
    <definedName name="_xlnm.Print_Titles" localSheetId="4">'Voting Stats'!$A:$A,'Voting Stats'!$1:$6</definedName>
  </definedNames>
  <calcPr fullCalcOnLoad="1"/>
</workbook>
</file>

<file path=xl/sharedStrings.xml><?xml version="1.0" encoding="utf-8"?>
<sst xmlns="http://schemas.openxmlformats.org/spreadsheetml/2006/main" count="250" uniqueCount="124">
  <si>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</si>
  <si>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</si>
  <si>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</si>
  <si>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</si>
  <si>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</si>
  <si>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</si>
  <si>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</si>
  <si>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</si>
  <si>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</si>
  <si>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</si>
  <si>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</si>
  <si>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</si>
  <si>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</si>
  <si>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</si>
  <si>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</si>
  <si>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</si>
  <si>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</si>
  <si>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</si>
  <si>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</si>
  <si>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</si>
  <si>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</si>
  <si>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</si>
  <si>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</si>
  <si>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</si>
  <si>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</si>
  <si>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</si>
  <si>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</si>
  <si>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</si>
  <si>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</si>
  <si>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</si>
  <si>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</si>
  <si>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</si>
  <si>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</si>
  <si>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</si>
  <si>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</si>
  <si>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</si>
  <si>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</si>
  <si>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</si>
  <si>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</si>
  <si>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</si>
  <si>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</si>
  <si>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</si>
  <si>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</si>
  <si>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</si>
  <si>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</si>
  <si>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</si>
  <si>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</si>
  <si>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</si>
  <si>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</si>
  <si>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</si>
  <si>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In Favor Of</t>
  </si>
  <si>
    <t>Against</t>
  </si>
  <si>
    <t>Co. Total</t>
  </si>
  <si>
    <t>DISTRICT 2</t>
  </si>
  <si>
    <t>Richard Stallings</t>
  </si>
  <si>
    <t>Mike Simpson</t>
  </si>
  <si>
    <t>COMMISSIONER</t>
  </si>
  <si>
    <t>Holli Woodings</t>
  </si>
  <si>
    <t>LEGISLATIVE DIST 30</t>
  </si>
  <si>
    <t>LEGISLATIVE DIST 32</t>
  </si>
  <si>
    <t>LEGISLATIVE DIST 33</t>
  </si>
  <si>
    <t>Dean M. Mortimer</t>
  </si>
  <si>
    <t>Jeff Thompson</t>
  </si>
  <si>
    <t>Wendy Horman</t>
  </si>
  <si>
    <t>Bob Fitzgerald</t>
  </si>
  <si>
    <t>John H. Tippets</t>
  </si>
  <si>
    <t>Alice Stevenson</t>
  </si>
  <si>
    <t>Marc Gibbs</t>
  </si>
  <si>
    <t>Ashlee F. Stalcup</t>
  </si>
  <si>
    <t>Tom Loertscher</t>
  </si>
  <si>
    <t>Bart M. Davis</t>
  </si>
  <si>
    <t>John Boyd Radford</t>
  </si>
  <si>
    <t>Janet Trujillo</t>
  </si>
  <si>
    <t>Jim De Angelis</t>
  </si>
  <si>
    <t>Linden B. Bateman</t>
  </si>
  <si>
    <t>Brent Hill</t>
  </si>
  <si>
    <t>Ronald M. Nate</t>
  </si>
  <si>
    <t>Dell Raybould</t>
  </si>
  <si>
    <t>LEGISLATIVE DIST 34</t>
  </si>
  <si>
    <t>Dave Radford</t>
  </si>
  <si>
    <t>Ronald Longmore</t>
  </si>
  <si>
    <t>Mark R. Hansen</t>
  </si>
  <si>
    <t>Blake Mueller</t>
  </si>
  <si>
    <t>Rick D. Taylor</t>
  </si>
  <si>
    <t>DISTRICT #7</t>
  </si>
  <si>
    <t>Judge Shindurling</t>
  </si>
  <si>
    <t>Bruce L. Pickett</t>
  </si>
  <si>
    <t>Stevan H. Thompson</t>
  </si>
  <si>
    <t>SCHOOL DISTRICT</t>
  </si>
  <si>
    <t>DIST 1</t>
  </si>
  <si>
    <t>DIST 2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</si>
  <si>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</si>
  <si>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</si>
  <si>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</si>
  <si>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</si>
  <si>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</si>
  <si>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</si>
  <si>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</si>
  <si>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</si>
  <si>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</si>
  <si>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</si>
  <si>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David G Hay</t>
  </si>
  <si>
    <t>Robert D. Gorgoglione Sr.</t>
  </si>
  <si>
    <t>Marcus Bradley Ellis</t>
  </si>
  <si>
    <t>Paul Venable</t>
  </si>
  <si>
    <t>MAGISTRATE</t>
  </si>
  <si>
    <t>JUDGE RETENTION</t>
  </si>
  <si>
    <t>No. 93</t>
  </si>
  <si>
    <t>Roger S. Christensen</t>
  </si>
  <si>
    <t>H.J.R. 2</t>
  </si>
  <si>
    <t>YES</t>
  </si>
  <si>
    <t>NO</t>
  </si>
  <si>
    <t>Absentee 30</t>
  </si>
  <si>
    <t>Absentee 32</t>
  </si>
  <si>
    <t>Absentee 33</t>
  </si>
  <si>
    <t>Absentee 34</t>
  </si>
  <si>
    <t>W/I</t>
  </si>
  <si>
    <t>CONSTITUTIONAL</t>
  </si>
  <si>
    <t xml:space="preserve"> AMENDMENT</t>
  </si>
  <si>
    <t>Walt Bayes</t>
  </si>
  <si>
    <t>L. Mark
Riddoch</t>
  </si>
  <si>
    <t>Michelle 
Radford Mallard</t>
  </si>
  <si>
    <t>LEVY</t>
  </si>
  <si>
    <t>SUPPLEMENTAL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</si>
</sst>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left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33" borderId="14" xfId="0" applyNumberFormat="1" applyFont="1" applyFill="1" applyBorder="1" applyAlignment="1" applyProtection="1">
      <alignment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 vertical="center" textRotation="90"/>
      <protection/>
    </xf>
    <xf numFmtId="3" fontId="8" fillId="0" borderId="39" xfId="0" applyNumberFormat="1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 vertical="center" textRotation="90"/>
      <protection/>
    </xf>
    <xf numFmtId="3" fontId="6" fillId="0" borderId="35" xfId="0" applyNumberFormat="1" applyFont="1" applyFill="1" applyBorder="1" applyAlignment="1" applyProtection="1">
      <alignment horizontal="left"/>
      <protection/>
    </xf>
    <xf numFmtId="3" fontId="6" fillId="0" borderId="17" xfId="0" applyNumberFormat="1" applyFont="1" applyFill="1" applyBorder="1" applyAlignment="1" applyProtection="1">
      <alignment horizontal="left"/>
      <protection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vertical="center" textRotation="90"/>
      <protection/>
    </xf>
    <xf numFmtId="3" fontId="7" fillId="33" borderId="41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3" fontId="6" fillId="34" borderId="20" xfId="0" applyNumberFormat="1" applyFont="1" applyFill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8" fillId="0" borderId="55" xfId="0" applyNumberFormat="1" applyFont="1" applyBorder="1" applyAlignment="1" applyProtection="1">
      <alignment horizontal="center"/>
      <protection/>
    </xf>
    <xf numFmtId="164" fontId="6" fillId="0" borderId="55" xfId="0" applyNumberFormat="1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 vertical="center" textRotation="90"/>
      <protection/>
    </xf>
    <xf numFmtId="0" fontId="6" fillId="0" borderId="59" xfId="0" applyFont="1" applyFill="1" applyBorder="1" applyAlignment="1" applyProtection="1">
      <alignment horizontal="center" vertical="center" textRotation="90"/>
      <protection/>
    </xf>
    <xf numFmtId="0" fontId="6" fillId="0" borderId="60" xfId="0" applyFont="1" applyFill="1" applyBorder="1" applyAlignment="1" applyProtection="1">
      <alignment horizontal="center" vertical="center" textRotation="90"/>
      <protection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textRotation="90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 applyProtection="1">
      <alignment horizontal="left"/>
      <protection/>
    </xf>
    <xf numFmtId="3" fontId="6" fillId="0" borderId="61" xfId="0" applyNumberFormat="1" applyFont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6" fillId="0" borderId="62" xfId="0" applyFont="1" applyFill="1" applyBorder="1" applyAlignment="1" applyProtection="1">
      <alignment horizontal="center" vertical="center" textRotation="90"/>
      <protection/>
    </xf>
    <xf numFmtId="0" fontId="6" fillId="0" borderId="63" xfId="0" applyFont="1" applyFill="1" applyBorder="1" applyAlignment="1" applyProtection="1">
      <alignment horizontal="center" vertical="center" textRotation="90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65" xfId="0" applyFont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 wrapText="1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SheetLayoutView="100" zoomScalePageLayoutView="0" workbookViewId="0" topLeftCell="A1">
      <pane xSplit="1" ySplit="6" topLeftCell="B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1" sqref="D61:E61"/>
    </sheetView>
  </sheetViews>
  <sheetFormatPr defaultColWidth="9.140625" defaultRowHeight="12.75"/>
  <cols>
    <col min="1" max="1" width="9.57421875" style="17" bestFit="1" customWidth="1"/>
    <col min="2" max="3" width="8.7109375" style="17" customWidth="1"/>
    <col min="4" max="5" width="8.7109375" style="37" customWidth="1"/>
    <col min="6" max="16384" width="9.140625" style="11" customWidth="1"/>
  </cols>
  <sheetData>
    <row r="1" spans="1:5" ht="13.5">
      <c r="A1" s="25"/>
      <c r="B1" s="44"/>
      <c r="C1" s="46"/>
      <c r="D1" s="157" t="s">
        <v>38</v>
      </c>
      <c r="E1" s="157"/>
    </row>
    <row r="2" spans="1:5" s="27" customFormat="1" ht="13.5">
      <c r="A2" s="26"/>
      <c r="B2" s="155" t="s">
        <v>38</v>
      </c>
      <c r="C2" s="156"/>
      <c r="D2" s="155" t="s">
        <v>40</v>
      </c>
      <c r="E2" s="156"/>
    </row>
    <row r="3" spans="1:5" s="27" customFormat="1" ht="13.5">
      <c r="A3" s="28"/>
      <c r="B3" s="153" t="s">
        <v>39</v>
      </c>
      <c r="C3" s="154"/>
      <c r="D3" s="153" t="s">
        <v>53</v>
      </c>
      <c r="E3" s="154"/>
    </row>
    <row r="4" spans="1:5" ht="13.5" customHeight="1">
      <c r="A4" s="29"/>
      <c r="B4" s="2" t="s">
        <v>3</v>
      </c>
      <c r="C4" s="2" t="s">
        <v>4</v>
      </c>
      <c r="D4" s="2" t="s">
        <v>4</v>
      </c>
      <c r="E4" s="2" t="s">
        <v>3</v>
      </c>
    </row>
    <row r="5" spans="1:5" s="12" customFormat="1" ht="97.5" customHeight="1" thickBot="1">
      <c r="A5" s="30" t="s">
        <v>16</v>
      </c>
      <c r="B5" s="7" t="s">
        <v>41</v>
      </c>
      <c r="C5" s="7" t="s">
        <v>42</v>
      </c>
      <c r="D5" s="7" t="s">
        <v>55</v>
      </c>
      <c r="E5" s="7" t="s">
        <v>54</v>
      </c>
    </row>
    <row r="6" spans="1:5" s="16" customFormat="1" ht="14.25" thickBot="1">
      <c r="A6" s="13"/>
      <c r="B6" s="43"/>
      <c r="C6" s="43"/>
      <c r="D6" s="14"/>
      <c r="E6" s="15"/>
    </row>
    <row r="7" spans="1:5" s="16" customFormat="1" ht="13.5">
      <c r="A7" s="1">
        <v>1</v>
      </c>
      <c r="B7" s="89">
        <v>150</v>
      </c>
      <c r="C7" s="90">
        <v>356</v>
      </c>
      <c r="D7" s="31">
        <v>359</v>
      </c>
      <c r="E7" s="49">
        <v>147</v>
      </c>
    </row>
    <row r="8" spans="1:5" s="16" customFormat="1" ht="13.5">
      <c r="A8" s="1">
        <v>2</v>
      </c>
      <c r="B8" s="91">
        <v>124</v>
      </c>
      <c r="C8" s="92">
        <v>332</v>
      </c>
      <c r="D8" s="33">
        <v>348</v>
      </c>
      <c r="E8" s="50">
        <v>108</v>
      </c>
    </row>
    <row r="9" spans="1:5" s="16" customFormat="1" ht="13.5">
      <c r="A9" s="1">
        <v>3</v>
      </c>
      <c r="B9" s="91">
        <v>72</v>
      </c>
      <c r="C9" s="92">
        <v>173</v>
      </c>
      <c r="D9" s="33">
        <v>169</v>
      </c>
      <c r="E9" s="50">
        <v>79</v>
      </c>
    </row>
    <row r="10" spans="1:5" s="16" customFormat="1" ht="13.5">
      <c r="A10" s="1">
        <v>4</v>
      </c>
      <c r="B10" s="91">
        <v>87</v>
      </c>
      <c r="C10" s="92">
        <v>229</v>
      </c>
      <c r="D10" s="33">
        <v>229</v>
      </c>
      <c r="E10" s="50">
        <v>75</v>
      </c>
    </row>
    <row r="11" spans="1:5" s="16" customFormat="1" ht="13.5">
      <c r="A11" s="1">
        <v>5</v>
      </c>
      <c r="B11" s="91">
        <v>140</v>
      </c>
      <c r="C11" s="92">
        <v>287</v>
      </c>
      <c r="D11" s="33">
        <v>264</v>
      </c>
      <c r="E11" s="50">
        <v>153</v>
      </c>
    </row>
    <row r="12" spans="1:5" s="16" customFormat="1" ht="13.5">
      <c r="A12" s="1">
        <v>6</v>
      </c>
      <c r="B12" s="91">
        <v>177</v>
      </c>
      <c r="C12" s="92">
        <v>399</v>
      </c>
      <c r="D12" s="33">
        <v>430</v>
      </c>
      <c r="E12" s="50">
        <v>147</v>
      </c>
    </row>
    <row r="13" spans="1:5" s="16" customFormat="1" ht="13.5">
      <c r="A13" s="1">
        <v>7</v>
      </c>
      <c r="B13" s="91">
        <v>105</v>
      </c>
      <c r="C13" s="92">
        <v>130</v>
      </c>
      <c r="D13" s="33">
        <v>123</v>
      </c>
      <c r="E13" s="50">
        <v>105</v>
      </c>
    </row>
    <row r="14" spans="1:5" s="16" customFormat="1" ht="13.5">
      <c r="A14" s="1">
        <v>8</v>
      </c>
      <c r="B14" s="91">
        <v>158</v>
      </c>
      <c r="C14" s="92">
        <v>378</v>
      </c>
      <c r="D14" s="33">
        <v>402</v>
      </c>
      <c r="E14" s="50">
        <v>137</v>
      </c>
    </row>
    <row r="15" spans="1:5" s="16" customFormat="1" ht="13.5">
      <c r="A15" s="1">
        <v>9</v>
      </c>
      <c r="B15" s="91">
        <v>133</v>
      </c>
      <c r="C15" s="92">
        <v>218</v>
      </c>
      <c r="D15" s="33">
        <v>213</v>
      </c>
      <c r="E15" s="50">
        <v>141</v>
      </c>
    </row>
    <row r="16" spans="1:5" s="16" customFormat="1" ht="13.5">
      <c r="A16" s="1">
        <v>10</v>
      </c>
      <c r="B16" s="91">
        <v>98</v>
      </c>
      <c r="C16" s="92">
        <v>195</v>
      </c>
      <c r="D16" s="33">
        <v>196</v>
      </c>
      <c r="E16" s="50">
        <v>99</v>
      </c>
    </row>
    <row r="17" spans="1:5" s="16" customFormat="1" ht="13.5">
      <c r="A17" s="1">
        <v>11</v>
      </c>
      <c r="B17" s="91">
        <v>147</v>
      </c>
      <c r="C17" s="92">
        <v>216</v>
      </c>
      <c r="D17" s="33">
        <v>218</v>
      </c>
      <c r="E17" s="50">
        <v>141</v>
      </c>
    </row>
    <row r="18" spans="1:5" s="16" customFormat="1" ht="13.5">
      <c r="A18" s="1">
        <v>12</v>
      </c>
      <c r="B18" s="91">
        <v>189</v>
      </c>
      <c r="C18" s="92">
        <v>222</v>
      </c>
      <c r="D18" s="33">
        <v>236</v>
      </c>
      <c r="E18" s="50">
        <v>171</v>
      </c>
    </row>
    <row r="19" spans="1:5" s="16" customFormat="1" ht="13.5">
      <c r="A19" s="1">
        <v>13</v>
      </c>
      <c r="B19" s="91">
        <v>200</v>
      </c>
      <c r="C19" s="92">
        <v>435</v>
      </c>
      <c r="D19" s="33">
        <v>489</v>
      </c>
      <c r="E19" s="50">
        <v>151</v>
      </c>
    </row>
    <row r="20" spans="1:5" s="16" customFormat="1" ht="13.5">
      <c r="A20" s="1">
        <v>14</v>
      </c>
      <c r="B20" s="91">
        <v>172</v>
      </c>
      <c r="C20" s="92">
        <v>247</v>
      </c>
      <c r="D20" s="33">
        <v>276</v>
      </c>
      <c r="E20" s="50">
        <v>142</v>
      </c>
    </row>
    <row r="21" spans="1:5" s="16" customFormat="1" ht="13.5">
      <c r="A21" s="1">
        <v>15</v>
      </c>
      <c r="B21" s="91">
        <v>218</v>
      </c>
      <c r="C21" s="92">
        <v>363</v>
      </c>
      <c r="D21" s="33">
        <v>385</v>
      </c>
      <c r="E21" s="50">
        <v>200</v>
      </c>
    </row>
    <row r="22" spans="1:5" s="16" customFormat="1" ht="13.5">
      <c r="A22" s="1">
        <v>16</v>
      </c>
      <c r="B22" s="91">
        <v>202</v>
      </c>
      <c r="C22" s="92">
        <v>347</v>
      </c>
      <c r="D22" s="33">
        <v>389</v>
      </c>
      <c r="E22" s="50">
        <v>162</v>
      </c>
    </row>
    <row r="23" spans="1:5" s="16" customFormat="1" ht="13.5">
      <c r="A23" s="1">
        <v>17</v>
      </c>
      <c r="B23" s="91">
        <v>167</v>
      </c>
      <c r="C23" s="92">
        <v>345</v>
      </c>
      <c r="D23" s="33">
        <v>343</v>
      </c>
      <c r="E23" s="50">
        <v>173</v>
      </c>
    </row>
    <row r="24" spans="1:5" s="16" customFormat="1" ht="13.5">
      <c r="A24" s="1">
        <v>18</v>
      </c>
      <c r="B24" s="91">
        <v>165</v>
      </c>
      <c r="C24" s="92">
        <v>240</v>
      </c>
      <c r="D24" s="33">
        <v>227</v>
      </c>
      <c r="E24" s="50">
        <v>179</v>
      </c>
    </row>
    <row r="25" spans="1:5" s="16" customFormat="1" ht="13.5">
      <c r="A25" s="1">
        <v>19</v>
      </c>
      <c r="B25" s="91">
        <v>152</v>
      </c>
      <c r="C25" s="92">
        <v>245</v>
      </c>
      <c r="D25" s="33">
        <v>255</v>
      </c>
      <c r="E25" s="50">
        <v>138</v>
      </c>
    </row>
    <row r="26" spans="1:5" s="16" customFormat="1" ht="13.5">
      <c r="A26" s="1">
        <v>20</v>
      </c>
      <c r="B26" s="91">
        <v>202</v>
      </c>
      <c r="C26" s="92">
        <v>303</v>
      </c>
      <c r="D26" s="33">
        <v>333</v>
      </c>
      <c r="E26" s="50">
        <v>171</v>
      </c>
    </row>
    <row r="27" spans="1:5" s="16" customFormat="1" ht="13.5">
      <c r="A27" s="1">
        <v>21</v>
      </c>
      <c r="B27" s="91">
        <v>145</v>
      </c>
      <c r="C27" s="92">
        <v>413</v>
      </c>
      <c r="D27" s="33">
        <v>436</v>
      </c>
      <c r="E27" s="50">
        <v>120</v>
      </c>
    </row>
    <row r="28" spans="1:5" s="16" customFormat="1" ht="13.5">
      <c r="A28" s="1">
        <v>22</v>
      </c>
      <c r="B28" s="91">
        <v>67</v>
      </c>
      <c r="C28" s="92">
        <v>230</v>
      </c>
      <c r="D28" s="33">
        <v>215</v>
      </c>
      <c r="E28" s="50">
        <v>80</v>
      </c>
    </row>
    <row r="29" spans="1:5" s="16" customFormat="1" ht="13.5">
      <c r="A29" s="1">
        <v>23</v>
      </c>
      <c r="B29" s="91">
        <v>119</v>
      </c>
      <c r="C29" s="92">
        <v>368</v>
      </c>
      <c r="D29" s="33">
        <v>339</v>
      </c>
      <c r="E29" s="50">
        <v>146</v>
      </c>
    </row>
    <row r="30" spans="1:5" s="16" customFormat="1" ht="13.5">
      <c r="A30" s="1">
        <v>24</v>
      </c>
      <c r="B30" s="91">
        <v>142</v>
      </c>
      <c r="C30" s="92">
        <v>273</v>
      </c>
      <c r="D30" s="33">
        <v>279</v>
      </c>
      <c r="E30" s="50">
        <v>143</v>
      </c>
    </row>
    <row r="31" spans="1:5" s="16" customFormat="1" ht="13.5">
      <c r="A31" s="1">
        <v>25</v>
      </c>
      <c r="B31" s="91">
        <v>89</v>
      </c>
      <c r="C31" s="92">
        <v>354</v>
      </c>
      <c r="D31" s="33">
        <v>356</v>
      </c>
      <c r="E31" s="50">
        <v>81</v>
      </c>
    </row>
    <row r="32" spans="1:5" s="16" customFormat="1" ht="13.5">
      <c r="A32" s="1">
        <v>26</v>
      </c>
      <c r="B32" s="91">
        <v>133</v>
      </c>
      <c r="C32" s="92">
        <v>352</v>
      </c>
      <c r="D32" s="33">
        <v>392</v>
      </c>
      <c r="E32" s="50">
        <v>91</v>
      </c>
    </row>
    <row r="33" spans="1:5" s="16" customFormat="1" ht="13.5">
      <c r="A33" s="1">
        <v>27</v>
      </c>
      <c r="B33" s="91">
        <v>111</v>
      </c>
      <c r="C33" s="92">
        <v>394</v>
      </c>
      <c r="D33" s="33">
        <v>402</v>
      </c>
      <c r="E33" s="50">
        <v>112</v>
      </c>
    </row>
    <row r="34" spans="1:5" s="16" customFormat="1" ht="13.5">
      <c r="A34" s="1">
        <v>37</v>
      </c>
      <c r="B34" s="93">
        <v>66</v>
      </c>
      <c r="C34" s="94">
        <v>312</v>
      </c>
      <c r="D34" s="106">
        <v>308</v>
      </c>
      <c r="E34" s="104">
        <v>66</v>
      </c>
    </row>
    <row r="35" spans="1:5" s="16" customFormat="1" ht="13.5">
      <c r="A35" s="69">
        <v>38</v>
      </c>
      <c r="B35" s="93">
        <v>109</v>
      </c>
      <c r="C35" s="94">
        <v>352</v>
      </c>
      <c r="D35" s="106">
        <v>354</v>
      </c>
      <c r="E35" s="104">
        <v>105</v>
      </c>
    </row>
    <row r="36" spans="1:5" s="16" customFormat="1" ht="14.25" customHeight="1">
      <c r="A36" s="59">
        <v>39</v>
      </c>
      <c r="B36" s="91">
        <v>66</v>
      </c>
      <c r="C36" s="92">
        <v>381</v>
      </c>
      <c r="D36" s="33">
        <v>363</v>
      </c>
      <c r="E36" s="50">
        <v>68</v>
      </c>
    </row>
    <row r="37" spans="1:5" s="16" customFormat="1" ht="13.5">
      <c r="A37" s="59">
        <v>40</v>
      </c>
      <c r="B37" s="91">
        <v>81</v>
      </c>
      <c r="C37" s="92">
        <v>258</v>
      </c>
      <c r="D37" s="33">
        <v>245</v>
      </c>
      <c r="E37" s="50">
        <v>93</v>
      </c>
    </row>
    <row r="38" spans="1:5" s="35" customFormat="1" ht="13.5">
      <c r="A38" s="59">
        <v>41</v>
      </c>
      <c r="B38" s="91">
        <v>177</v>
      </c>
      <c r="C38" s="92">
        <v>460</v>
      </c>
      <c r="D38" s="33">
        <v>465</v>
      </c>
      <c r="E38" s="50">
        <v>159</v>
      </c>
    </row>
    <row r="39" spans="1:5" s="35" customFormat="1" ht="13.5">
      <c r="A39" s="59">
        <v>42</v>
      </c>
      <c r="B39" s="91">
        <v>62</v>
      </c>
      <c r="C39" s="92">
        <v>220</v>
      </c>
      <c r="D39" s="33">
        <v>220</v>
      </c>
      <c r="E39" s="50">
        <v>66</v>
      </c>
    </row>
    <row r="40" spans="1:5" s="35" customFormat="1" ht="13.5">
      <c r="A40" s="59">
        <v>43</v>
      </c>
      <c r="B40" s="91">
        <v>95</v>
      </c>
      <c r="C40" s="92">
        <v>521</v>
      </c>
      <c r="D40" s="33">
        <v>497</v>
      </c>
      <c r="E40" s="50">
        <v>120</v>
      </c>
    </row>
    <row r="41" spans="1:5" s="35" customFormat="1" ht="13.5">
      <c r="A41" s="59">
        <v>44</v>
      </c>
      <c r="B41" s="91">
        <v>57</v>
      </c>
      <c r="C41" s="92">
        <v>441</v>
      </c>
      <c r="D41" s="33">
        <v>407</v>
      </c>
      <c r="E41" s="50">
        <v>85</v>
      </c>
    </row>
    <row r="42" spans="1:5" s="35" customFormat="1" ht="13.5">
      <c r="A42" s="59">
        <v>45</v>
      </c>
      <c r="B42" s="91">
        <v>94</v>
      </c>
      <c r="C42" s="92">
        <v>466</v>
      </c>
      <c r="D42" s="33">
        <v>440</v>
      </c>
      <c r="E42" s="50">
        <v>109</v>
      </c>
    </row>
    <row r="43" spans="1:5" s="35" customFormat="1" ht="13.5">
      <c r="A43" s="59">
        <v>46</v>
      </c>
      <c r="B43" s="91">
        <v>93</v>
      </c>
      <c r="C43" s="92">
        <v>401</v>
      </c>
      <c r="D43" s="33">
        <v>385</v>
      </c>
      <c r="E43" s="50">
        <v>105</v>
      </c>
    </row>
    <row r="44" spans="1:5" s="35" customFormat="1" ht="13.5">
      <c r="A44" s="59">
        <v>47</v>
      </c>
      <c r="B44" s="91">
        <v>86</v>
      </c>
      <c r="C44" s="92">
        <v>372</v>
      </c>
      <c r="D44" s="33">
        <v>335</v>
      </c>
      <c r="E44" s="50">
        <v>118</v>
      </c>
    </row>
    <row r="45" spans="1:5" s="35" customFormat="1" ht="13.5">
      <c r="A45" s="59">
        <v>48</v>
      </c>
      <c r="B45" s="91">
        <v>141</v>
      </c>
      <c r="C45" s="92">
        <v>444</v>
      </c>
      <c r="D45" s="33">
        <v>454</v>
      </c>
      <c r="E45" s="50">
        <v>123</v>
      </c>
    </row>
    <row r="46" spans="1:5" s="35" customFormat="1" ht="13.5">
      <c r="A46" s="59">
        <v>49</v>
      </c>
      <c r="B46" s="93">
        <v>121</v>
      </c>
      <c r="C46" s="102">
        <v>387</v>
      </c>
      <c r="D46" s="33">
        <v>377</v>
      </c>
      <c r="E46" s="50">
        <v>122</v>
      </c>
    </row>
    <row r="47" spans="1:5" s="35" customFormat="1" ht="13.5">
      <c r="A47" s="59">
        <v>50</v>
      </c>
      <c r="B47" s="91">
        <v>75</v>
      </c>
      <c r="C47" s="102">
        <v>343</v>
      </c>
      <c r="D47" s="33">
        <v>318</v>
      </c>
      <c r="E47" s="50">
        <v>97</v>
      </c>
    </row>
    <row r="48" spans="1:5" s="35" customFormat="1" ht="13.5">
      <c r="A48" s="59">
        <v>51</v>
      </c>
      <c r="B48" s="91">
        <v>62</v>
      </c>
      <c r="C48" s="102">
        <v>327</v>
      </c>
      <c r="D48" s="33">
        <v>314</v>
      </c>
      <c r="E48" s="50">
        <v>75</v>
      </c>
    </row>
    <row r="49" spans="1:5" s="35" customFormat="1" ht="13.5">
      <c r="A49" s="59">
        <v>52</v>
      </c>
      <c r="B49" s="91">
        <v>135</v>
      </c>
      <c r="C49" s="102">
        <v>584</v>
      </c>
      <c r="D49" s="33">
        <v>564</v>
      </c>
      <c r="E49" s="50">
        <v>145</v>
      </c>
    </row>
    <row r="50" spans="1:5" s="35" customFormat="1" ht="13.5">
      <c r="A50" s="59">
        <v>53</v>
      </c>
      <c r="B50" s="91">
        <v>114</v>
      </c>
      <c r="C50" s="102">
        <v>592</v>
      </c>
      <c r="D50" s="33">
        <v>571</v>
      </c>
      <c r="E50" s="50">
        <v>124</v>
      </c>
    </row>
    <row r="51" spans="1:5" s="35" customFormat="1" ht="13.5">
      <c r="A51" s="59">
        <v>54</v>
      </c>
      <c r="B51" s="91">
        <v>16</v>
      </c>
      <c r="C51" s="102">
        <v>143</v>
      </c>
      <c r="D51" s="33">
        <v>140</v>
      </c>
      <c r="E51" s="50">
        <v>20</v>
      </c>
    </row>
    <row r="52" spans="1:5" s="35" customFormat="1" ht="13.5">
      <c r="A52" s="59">
        <v>55</v>
      </c>
      <c r="B52" s="91">
        <v>48</v>
      </c>
      <c r="C52" s="102">
        <v>157</v>
      </c>
      <c r="D52" s="33">
        <v>152</v>
      </c>
      <c r="E52" s="50">
        <v>53</v>
      </c>
    </row>
    <row r="53" spans="1:5" s="35" customFormat="1" ht="13.5">
      <c r="A53" s="59">
        <v>56</v>
      </c>
      <c r="B53" s="91">
        <v>9</v>
      </c>
      <c r="C53" s="102">
        <v>23</v>
      </c>
      <c r="D53" s="33">
        <v>17</v>
      </c>
      <c r="E53" s="50">
        <v>12</v>
      </c>
    </row>
    <row r="54" spans="1:5" s="35" customFormat="1" ht="13.5">
      <c r="A54" s="59">
        <v>57</v>
      </c>
      <c r="B54" s="91">
        <v>114</v>
      </c>
      <c r="C54" s="102">
        <v>488</v>
      </c>
      <c r="D54" s="33">
        <v>478</v>
      </c>
      <c r="E54" s="50">
        <v>126</v>
      </c>
    </row>
    <row r="55" spans="1:5" s="35" customFormat="1" ht="13.5">
      <c r="A55" s="59">
        <v>58</v>
      </c>
      <c r="B55" s="91">
        <v>56</v>
      </c>
      <c r="C55" s="102">
        <v>424</v>
      </c>
      <c r="D55" s="33">
        <v>404</v>
      </c>
      <c r="E55" s="50">
        <v>73</v>
      </c>
    </row>
    <row r="56" spans="1:5" s="35" customFormat="1" ht="13.5">
      <c r="A56" s="59">
        <v>59</v>
      </c>
      <c r="B56" s="93">
        <v>73</v>
      </c>
      <c r="C56" s="102">
        <v>444</v>
      </c>
      <c r="D56" s="106">
        <v>424</v>
      </c>
      <c r="E56" s="50">
        <v>80</v>
      </c>
    </row>
    <row r="57" spans="1:5" s="35" customFormat="1" ht="13.5">
      <c r="A57" s="59" t="s">
        <v>112</v>
      </c>
      <c r="B57" s="93">
        <v>724</v>
      </c>
      <c r="C57" s="102">
        <v>1255</v>
      </c>
      <c r="D57" s="106">
        <v>1341</v>
      </c>
      <c r="E57" s="50">
        <v>613</v>
      </c>
    </row>
    <row r="58" spans="1:5" s="35" customFormat="1" ht="13.5">
      <c r="A58" s="59" t="s">
        <v>113</v>
      </c>
      <c r="B58" s="93">
        <v>62</v>
      </c>
      <c r="C58" s="102">
        <v>135</v>
      </c>
      <c r="D58" s="106">
        <v>139</v>
      </c>
      <c r="E58" s="50">
        <v>60</v>
      </c>
    </row>
    <row r="59" spans="1:5" s="35" customFormat="1" ht="13.5">
      <c r="A59" s="59" t="s">
        <v>114</v>
      </c>
      <c r="B59" s="93">
        <v>878</v>
      </c>
      <c r="C59" s="102">
        <v>1056</v>
      </c>
      <c r="D59" s="106">
        <v>1190</v>
      </c>
      <c r="E59" s="50">
        <v>744</v>
      </c>
    </row>
    <row r="60" spans="1:5" s="35" customFormat="1" ht="13.5">
      <c r="A60" s="59" t="s">
        <v>115</v>
      </c>
      <c r="B60" s="117">
        <v>86</v>
      </c>
      <c r="C60" s="102">
        <v>210</v>
      </c>
      <c r="D60" s="108">
        <v>201</v>
      </c>
      <c r="E60" s="50">
        <v>89</v>
      </c>
    </row>
    <row r="61" spans="1:5" ht="13.5">
      <c r="A61" s="9" t="s">
        <v>52</v>
      </c>
      <c r="B61" s="18">
        <f>SUM(B7:B60)</f>
        <v>7564</v>
      </c>
      <c r="C61" s="18">
        <f>SUM(C7:C60)</f>
        <v>19240</v>
      </c>
      <c r="D61" s="18">
        <f>SUM(D7:D60)</f>
        <v>19406</v>
      </c>
      <c r="E61" s="18">
        <f>SUM(E7:E60)</f>
        <v>7242</v>
      </c>
    </row>
    <row r="62" ht="13.5">
      <c r="A62" s="11"/>
    </row>
  </sheetData>
  <sheetProtection selectLockedCells="1"/>
  <mergeCells count="5">
    <mergeCell ref="B3:C3"/>
    <mergeCell ref="B2:C2"/>
    <mergeCell ref="D1:E1"/>
    <mergeCell ref="D2:E2"/>
    <mergeCell ref="D3:E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GENERAL ELECTION    NOVEMBER 4,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zoomScalePageLayoutView="0" workbookViewId="0" topLeftCell="A1">
      <pane ySplit="6" topLeftCell="A48" activePane="bottomLeft" state="frozen"/>
      <selection pane="topLeft" activeCell="A1" sqref="A1"/>
      <selection pane="bottomLeft" activeCell="B7" sqref="B7:C60"/>
    </sheetView>
  </sheetViews>
  <sheetFormatPr defaultColWidth="9.140625" defaultRowHeight="12.75"/>
  <cols>
    <col min="1" max="1" width="9.28125" style="17" bestFit="1" customWidth="1"/>
    <col min="2" max="7" width="8.7109375" style="17" customWidth="1"/>
    <col min="8" max="8" width="9.8515625" style="11" customWidth="1"/>
    <col min="9" max="9" width="10.8515625" style="11" customWidth="1"/>
    <col min="10" max="10" width="11.57421875" style="11" bestFit="1" customWidth="1"/>
    <col min="11" max="11" width="10.421875" style="11" customWidth="1"/>
    <col min="12" max="12" width="9.28125" style="11" bestFit="1" customWidth="1"/>
    <col min="13" max="13" width="8.421875" style="11" customWidth="1"/>
    <col min="14" max="14" width="9.7109375" style="11" bestFit="1" customWidth="1"/>
    <col min="15" max="15" width="10.7109375" style="11" bestFit="1" customWidth="1"/>
    <col min="16" max="16" width="10.421875" style="11" bestFit="1" customWidth="1"/>
    <col min="17" max="17" width="9.7109375" style="11" bestFit="1" customWidth="1"/>
    <col min="18" max="18" width="13.28125" style="11" bestFit="1" customWidth="1"/>
    <col min="19" max="19" width="10.00390625" style="11" bestFit="1" customWidth="1"/>
    <col min="20" max="16384" width="9.140625" style="11" customWidth="1"/>
  </cols>
  <sheetData>
    <row r="1" spans="1:7" ht="13.5">
      <c r="A1" s="25"/>
      <c r="B1" s="167" t="s">
        <v>37</v>
      </c>
      <c r="C1" s="168"/>
      <c r="D1" s="165" t="s">
        <v>105</v>
      </c>
      <c r="E1" s="166"/>
      <c r="F1" s="166"/>
      <c r="G1" s="169"/>
    </row>
    <row r="2" spans="1:7" ht="13.5">
      <c r="A2" s="26"/>
      <c r="B2" s="184" t="s">
        <v>84</v>
      </c>
      <c r="C2" s="185"/>
      <c r="D2" s="155" t="s">
        <v>106</v>
      </c>
      <c r="E2" s="186"/>
      <c r="F2" s="186"/>
      <c r="G2" s="183"/>
    </row>
    <row r="3" spans="1:7" ht="13.5">
      <c r="A3" s="26"/>
      <c r="B3" s="162" t="s">
        <v>24</v>
      </c>
      <c r="C3" s="164"/>
      <c r="D3" s="187" t="s">
        <v>121</v>
      </c>
      <c r="E3" s="186"/>
      <c r="F3" s="182" t="s">
        <v>120</v>
      </c>
      <c r="G3" s="183"/>
    </row>
    <row r="4" spans="1:7" ht="13.5">
      <c r="A4" s="38"/>
      <c r="B4" s="175" t="s">
        <v>85</v>
      </c>
      <c r="C4" s="177"/>
      <c r="D4" s="175"/>
      <c r="E4" s="176"/>
      <c r="F4" s="176"/>
      <c r="G4" s="177"/>
    </row>
    <row r="5" spans="1:7" ht="97.5" customHeight="1" thickBot="1">
      <c r="A5" s="39" t="s">
        <v>16</v>
      </c>
      <c r="B5" s="7" t="s">
        <v>86</v>
      </c>
      <c r="C5" s="7" t="s">
        <v>87</v>
      </c>
      <c r="D5" s="137" t="s">
        <v>110</v>
      </c>
      <c r="E5" s="138" t="s">
        <v>111</v>
      </c>
      <c r="F5" s="139" t="s">
        <v>110</v>
      </c>
      <c r="G5" s="138" t="s">
        <v>111</v>
      </c>
    </row>
    <row r="6" spans="1:7" ht="14.25" thickBot="1">
      <c r="A6" s="13"/>
      <c r="B6" s="40"/>
      <c r="C6" s="40"/>
      <c r="D6" s="14"/>
      <c r="E6" s="14"/>
      <c r="F6" s="14"/>
      <c r="G6" s="15"/>
    </row>
    <row r="7" spans="1:7" ht="13.5">
      <c r="A7" s="1">
        <v>1</v>
      </c>
      <c r="B7" s="31">
        <v>252</v>
      </c>
      <c r="C7" s="49">
        <v>175</v>
      </c>
      <c r="D7" s="115">
        <v>369</v>
      </c>
      <c r="E7" s="116">
        <v>66</v>
      </c>
      <c r="F7" s="133">
        <v>352</v>
      </c>
      <c r="G7" s="116">
        <v>74</v>
      </c>
    </row>
    <row r="8" spans="1:7" ht="13.5">
      <c r="A8" s="1">
        <v>2</v>
      </c>
      <c r="B8" s="33">
        <v>215</v>
      </c>
      <c r="C8" s="50">
        <v>191</v>
      </c>
      <c r="D8" s="97">
        <v>351</v>
      </c>
      <c r="E8" s="98">
        <v>61</v>
      </c>
      <c r="F8" s="134">
        <v>343</v>
      </c>
      <c r="G8" s="98">
        <v>70</v>
      </c>
    </row>
    <row r="9" spans="1:7" ht="13.5">
      <c r="A9" s="1">
        <v>3</v>
      </c>
      <c r="B9" s="33">
        <v>112</v>
      </c>
      <c r="C9" s="50">
        <v>101</v>
      </c>
      <c r="D9" s="97">
        <v>192</v>
      </c>
      <c r="E9" s="98">
        <v>24</v>
      </c>
      <c r="F9" s="134">
        <v>181</v>
      </c>
      <c r="G9" s="98">
        <v>35</v>
      </c>
    </row>
    <row r="10" spans="1:7" ht="13.5">
      <c r="A10" s="1">
        <v>4</v>
      </c>
      <c r="B10" s="33">
        <v>172</v>
      </c>
      <c r="C10" s="50">
        <v>90</v>
      </c>
      <c r="D10" s="97">
        <v>226</v>
      </c>
      <c r="E10" s="98">
        <v>39</v>
      </c>
      <c r="F10" s="134">
        <v>232</v>
      </c>
      <c r="G10" s="98">
        <v>34</v>
      </c>
    </row>
    <row r="11" spans="1:7" ht="13.5">
      <c r="A11" s="1">
        <v>5</v>
      </c>
      <c r="B11" s="33">
        <v>224</v>
      </c>
      <c r="C11" s="50">
        <v>168</v>
      </c>
      <c r="D11" s="97">
        <v>317</v>
      </c>
      <c r="E11" s="98">
        <v>67</v>
      </c>
      <c r="F11" s="134">
        <v>306</v>
      </c>
      <c r="G11" s="98">
        <v>76</v>
      </c>
    </row>
    <row r="12" spans="1:7" ht="13.5">
      <c r="A12" s="1">
        <v>6</v>
      </c>
      <c r="B12" s="33">
        <v>267</v>
      </c>
      <c r="C12" s="50">
        <v>218</v>
      </c>
      <c r="D12" s="97">
        <v>414</v>
      </c>
      <c r="E12" s="98">
        <v>77</v>
      </c>
      <c r="F12" s="134">
        <v>418</v>
      </c>
      <c r="G12" s="98">
        <v>81</v>
      </c>
    </row>
    <row r="13" spans="1:7" ht="13.5">
      <c r="A13" s="1">
        <v>7</v>
      </c>
      <c r="B13" s="33">
        <v>99</v>
      </c>
      <c r="C13" s="50">
        <v>95</v>
      </c>
      <c r="D13" s="97">
        <v>154</v>
      </c>
      <c r="E13" s="98">
        <v>40</v>
      </c>
      <c r="F13" s="134">
        <v>148</v>
      </c>
      <c r="G13" s="98">
        <v>44</v>
      </c>
    </row>
    <row r="14" spans="1:7" ht="13.5">
      <c r="A14" s="1">
        <v>8</v>
      </c>
      <c r="B14" s="33">
        <v>267</v>
      </c>
      <c r="C14" s="50">
        <v>175</v>
      </c>
      <c r="D14" s="97">
        <v>363</v>
      </c>
      <c r="E14" s="98">
        <v>70</v>
      </c>
      <c r="F14" s="134">
        <v>367</v>
      </c>
      <c r="G14" s="98">
        <v>69</v>
      </c>
    </row>
    <row r="15" spans="1:7" ht="13.5">
      <c r="A15" s="1">
        <v>9</v>
      </c>
      <c r="B15" s="33">
        <v>176</v>
      </c>
      <c r="C15" s="50">
        <v>132</v>
      </c>
      <c r="D15" s="97">
        <v>243</v>
      </c>
      <c r="E15" s="98">
        <v>69</v>
      </c>
      <c r="F15" s="134">
        <v>230</v>
      </c>
      <c r="G15" s="98">
        <v>83</v>
      </c>
    </row>
    <row r="16" spans="1:7" ht="13.5">
      <c r="A16" s="1">
        <v>10</v>
      </c>
      <c r="B16" s="33">
        <v>146</v>
      </c>
      <c r="C16" s="50">
        <v>111</v>
      </c>
      <c r="D16" s="97">
        <v>216</v>
      </c>
      <c r="E16" s="98">
        <v>50</v>
      </c>
      <c r="F16" s="134">
        <v>213</v>
      </c>
      <c r="G16" s="98">
        <v>52</v>
      </c>
    </row>
    <row r="17" spans="1:7" ht="13.5">
      <c r="A17" s="1">
        <v>11</v>
      </c>
      <c r="B17" s="33">
        <v>181</v>
      </c>
      <c r="C17" s="50">
        <v>143</v>
      </c>
      <c r="D17" s="97">
        <v>252</v>
      </c>
      <c r="E17" s="98">
        <v>56</v>
      </c>
      <c r="F17" s="134">
        <v>242</v>
      </c>
      <c r="G17" s="98">
        <v>70</v>
      </c>
    </row>
    <row r="18" spans="1:7" ht="13.5">
      <c r="A18" s="1">
        <v>12</v>
      </c>
      <c r="B18" s="33">
        <v>175</v>
      </c>
      <c r="C18" s="50">
        <v>156</v>
      </c>
      <c r="D18" s="97">
        <v>240</v>
      </c>
      <c r="E18" s="98">
        <v>67</v>
      </c>
      <c r="F18" s="134">
        <v>238</v>
      </c>
      <c r="G18" s="98">
        <v>73</v>
      </c>
    </row>
    <row r="19" spans="1:7" ht="13.5">
      <c r="A19" s="1">
        <v>13</v>
      </c>
      <c r="B19" s="33">
        <v>271</v>
      </c>
      <c r="C19" s="50">
        <v>266</v>
      </c>
      <c r="D19" s="97">
        <v>458</v>
      </c>
      <c r="E19" s="98">
        <v>62</v>
      </c>
      <c r="F19" s="134">
        <v>446</v>
      </c>
      <c r="G19" s="98">
        <v>81</v>
      </c>
    </row>
    <row r="20" spans="1:7" ht="13.5">
      <c r="A20" s="1">
        <v>14</v>
      </c>
      <c r="B20" s="33">
        <v>167</v>
      </c>
      <c r="C20" s="50">
        <v>182</v>
      </c>
      <c r="D20" s="97">
        <v>281</v>
      </c>
      <c r="E20" s="98">
        <v>58</v>
      </c>
      <c r="F20" s="134">
        <v>273</v>
      </c>
      <c r="G20" s="98">
        <v>69</v>
      </c>
    </row>
    <row r="21" spans="1:7" ht="13.5">
      <c r="A21" s="1">
        <v>15</v>
      </c>
      <c r="B21" s="33">
        <v>235</v>
      </c>
      <c r="C21" s="50">
        <v>251</v>
      </c>
      <c r="D21" s="97">
        <v>429</v>
      </c>
      <c r="E21" s="98">
        <v>59</v>
      </c>
      <c r="F21" s="134">
        <v>427</v>
      </c>
      <c r="G21" s="98">
        <v>79</v>
      </c>
    </row>
    <row r="22" spans="1:7" ht="13.5">
      <c r="A22" s="1">
        <v>16</v>
      </c>
      <c r="B22" s="33">
        <v>249</v>
      </c>
      <c r="C22" s="50">
        <v>239</v>
      </c>
      <c r="D22" s="97">
        <v>417</v>
      </c>
      <c r="E22" s="98">
        <v>58</v>
      </c>
      <c r="F22" s="134">
        <v>420</v>
      </c>
      <c r="G22" s="98">
        <v>60</v>
      </c>
    </row>
    <row r="23" spans="1:7" ht="13.5">
      <c r="A23" s="1">
        <v>17</v>
      </c>
      <c r="B23" s="33">
        <v>246</v>
      </c>
      <c r="C23" s="50">
        <v>209</v>
      </c>
      <c r="D23" s="97">
        <v>380</v>
      </c>
      <c r="E23" s="98">
        <v>69</v>
      </c>
      <c r="F23" s="134">
        <v>386</v>
      </c>
      <c r="G23" s="98">
        <v>69</v>
      </c>
    </row>
    <row r="24" spans="1:7" ht="13.5">
      <c r="A24" s="1">
        <v>18</v>
      </c>
      <c r="B24" s="33">
        <v>176</v>
      </c>
      <c r="C24" s="50">
        <v>140</v>
      </c>
      <c r="D24" s="97">
        <v>274</v>
      </c>
      <c r="E24" s="98">
        <v>57</v>
      </c>
      <c r="F24" s="134">
        <v>262</v>
      </c>
      <c r="G24" s="98">
        <v>72</v>
      </c>
    </row>
    <row r="25" spans="1:7" ht="13.5">
      <c r="A25" s="1">
        <v>19</v>
      </c>
      <c r="B25" s="33">
        <v>191</v>
      </c>
      <c r="C25" s="50">
        <v>166</v>
      </c>
      <c r="D25" s="97">
        <v>298</v>
      </c>
      <c r="E25" s="98">
        <v>56</v>
      </c>
      <c r="F25" s="134">
        <v>293</v>
      </c>
      <c r="G25" s="98">
        <v>66</v>
      </c>
    </row>
    <row r="26" spans="1:7" ht="13.5">
      <c r="A26" s="1">
        <v>20</v>
      </c>
      <c r="B26" s="33">
        <v>233</v>
      </c>
      <c r="C26" s="50">
        <v>216</v>
      </c>
      <c r="D26" s="97">
        <v>373</v>
      </c>
      <c r="E26" s="98">
        <v>65</v>
      </c>
      <c r="F26" s="134">
        <v>376</v>
      </c>
      <c r="G26" s="98">
        <v>65</v>
      </c>
    </row>
    <row r="27" spans="1:7" ht="13.5">
      <c r="A27" s="1">
        <v>21</v>
      </c>
      <c r="B27" s="33">
        <v>240</v>
      </c>
      <c r="C27" s="50">
        <v>218</v>
      </c>
      <c r="D27" s="97">
        <v>419</v>
      </c>
      <c r="E27" s="98">
        <v>57</v>
      </c>
      <c r="F27" s="134">
        <v>397</v>
      </c>
      <c r="G27" s="98">
        <v>63</v>
      </c>
    </row>
    <row r="28" spans="1:7" ht="13.5">
      <c r="A28" s="1">
        <v>22</v>
      </c>
      <c r="B28" s="33">
        <v>160</v>
      </c>
      <c r="C28" s="50">
        <v>107</v>
      </c>
      <c r="D28" s="97">
        <v>221</v>
      </c>
      <c r="E28" s="98">
        <v>41</v>
      </c>
      <c r="F28" s="134">
        <v>216</v>
      </c>
      <c r="G28" s="98">
        <v>48</v>
      </c>
    </row>
    <row r="29" spans="1:7" ht="13.5">
      <c r="A29" s="1">
        <v>23</v>
      </c>
      <c r="B29" s="33">
        <v>265</v>
      </c>
      <c r="C29" s="50">
        <v>163</v>
      </c>
      <c r="D29" s="97">
        <v>355</v>
      </c>
      <c r="E29" s="98">
        <v>62</v>
      </c>
      <c r="F29" s="134">
        <v>350</v>
      </c>
      <c r="G29" s="98">
        <v>75</v>
      </c>
    </row>
    <row r="30" spans="1:7" ht="13.5">
      <c r="A30" s="1">
        <v>24</v>
      </c>
      <c r="B30" s="33">
        <v>216</v>
      </c>
      <c r="C30" s="50">
        <v>158</v>
      </c>
      <c r="D30" s="97">
        <v>321</v>
      </c>
      <c r="E30" s="98">
        <v>70</v>
      </c>
      <c r="F30" s="134">
        <v>323</v>
      </c>
      <c r="G30" s="98">
        <v>67</v>
      </c>
    </row>
    <row r="31" spans="1:7" ht="13.5">
      <c r="A31" s="1">
        <v>25</v>
      </c>
      <c r="B31" s="33">
        <v>250</v>
      </c>
      <c r="C31" s="50">
        <v>138</v>
      </c>
      <c r="D31" s="97">
        <v>340</v>
      </c>
      <c r="E31" s="98">
        <v>38</v>
      </c>
      <c r="F31" s="134">
        <v>338</v>
      </c>
      <c r="G31" s="98">
        <v>43</v>
      </c>
    </row>
    <row r="32" spans="1:7" ht="13.5">
      <c r="A32" s="1">
        <v>26</v>
      </c>
      <c r="B32" s="33">
        <v>229</v>
      </c>
      <c r="C32" s="50">
        <v>199</v>
      </c>
      <c r="D32" s="97">
        <v>368</v>
      </c>
      <c r="E32" s="98">
        <v>55</v>
      </c>
      <c r="F32" s="134">
        <v>373</v>
      </c>
      <c r="G32" s="98">
        <v>52</v>
      </c>
    </row>
    <row r="33" spans="1:7" ht="13.5">
      <c r="A33" s="1">
        <v>27</v>
      </c>
      <c r="B33" s="33">
        <v>239</v>
      </c>
      <c r="C33" s="50">
        <v>195</v>
      </c>
      <c r="D33" s="97">
        <v>340</v>
      </c>
      <c r="E33" s="98">
        <v>59</v>
      </c>
      <c r="F33" s="134">
        <v>365</v>
      </c>
      <c r="G33" s="98">
        <v>55</v>
      </c>
    </row>
    <row r="34" spans="1:7" ht="13.5">
      <c r="A34" s="1">
        <v>37</v>
      </c>
      <c r="B34" s="33">
        <v>180</v>
      </c>
      <c r="C34" s="50">
        <v>136</v>
      </c>
      <c r="D34" s="97">
        <v>270</v>
      </c>
      <c r="E34" s="98">
        <v>55</v>
      </c>
      <c r="F34" s="134">
        <v>270</v>
      </c>
      <c r="G34" s="98">
        <v>48</v>
      </c>
    </row>
    <row r="35" spans="1:7" ht="13.5">
      <c r="A35" s="69">
        <v>38</v>
      </c>
      <c r="B35" s="33">
        <v>209</v>
      </c>
      <c r="C35" s="50">
        <v>187</v>
      </c>
      <c r="D35" s="97">
        <v>322</v>
      </c>
      <c r="E35" s="98">
        <v>68</v>
      </c>
      <c r="F35" s="134">
        <v>333</v>
      </c>
      <c r="G35" s="98">
        <v>61</v>
      </c>
    </row>
    <row r="36" spans="1:7" ht="13.5">
      <c r="A36" s="59">
        <v>39</v>
      </c>
      <c r="B36" s="33">
        <v>250</v>
      </c>
      <c r="C36" s="50">
        <v>116</v>
      </c>
      <c r="D36" s="97">
        <v>300</v>
      </c>
      <c r="E36" s="98">
        <v>67</v>
      </c>
      <c r="F36" s="134">
        <v>298</v>
      </c>
      <c r="G36" s="98">
        <v>71</v>
      </c>
    </row>
    <row r="37" spans="1:7" ht="13.5">
      <c r="A37" s="59">
        <v>40</v>
      </c>
      <c r="B37" s="33">
        <v>193</v>
      </c>
      <c r="C37" s="50">
        <v>93</v>
      </c>
      <c r="D37" s="97">
        <v>227</v>
      </c>
      <c r="E37" s="98">
        <v>54</v>
      </c>
      <c r="F37" s="134">
        <v>222</v>
      </c>
      <c r="G37" s="98">
        <v>57</v>
      </c>
    </row>
    <row r="38" spans="1:7" ht="13.5">
      <c r="A38" s="59">
        <v>41</v>
      </c>
      <c r="B38" s="33">
        <v>282</v>
      </c>
      <c r="C38" s="50">
        <v>224</v>
      </c>
      <c r="D38" s="97">
        <v>396</v>
      </c>
      <c r="E38" s="98">
        <v>83</v>
      </c>
      <c r="F38" s="134">
        <v>401</v>
      </c>
      <c r="G38" s="98">
        <v>89</v>
      </c>
    </row>
    <row r="39" spans="1:7" ht="13.5">
      <c r="A39" s="59">
        <v>42</v>
      </c>
      <c r="B39" s="33">
        <v>120</v>
      </c>
      <c r="C39" s="50">
        <v>130</v>
      </c>
      <c r="D39" s="97">
        <v>192</v>
      </c>
      <c r="E39" s="98">
        <v>42</v>
      </c>
      <c r="F39" s="134">
        <v>190</v>
      </c>
      <c r="G39" s="98">
        <v>45</v>
      </c>
    </row>
    <row r="40" spans="1:7" ht="13.5">
      <c r="A40" s="59">
        <v>43</v>
      </c>
      <c r="B40" s="33">
        <v>392</v>
      </c>
      <c r="C40" s="50">
        <v>169</v>
      </c>
      <c r="D40" s="97">
        <v>456</v>
      </c>
      <c r="E40" s="98">
        <v>87</v>
      </c>
      <c r="F40" s="134">
        <v>455</v>
      </c>
      <c r="G40" s="98">
        <v>92</v>
      </c>
    </row>
    <row r="41" spans="1:7" ht="13.5">
      <c r="A41" s="59">
        <v>44</v>
      </c>
      <c r="B41" s="33">
        <v>295</v>
      </c>
      <c r="C41" s="50">
        <v>139</v>
      </c>
      <c r="D41" s="97">
        <v>367</v>
      </c>
      <c r="E41" s="98">
        <v>53</v>
      </c>
      <c r="F41" s="134">
        <v>367</v>
      </c>
      <c r="G41" s="98">
        <v>56</v>
      </c>
    </row>
    <row r="42" spans="1:7" ht="13.5">
      <c r="A42" s="59">
        <v>45</v>
      </c>
      <c r="B42" s="33">
        <v>345</v>
      </c>
      <c r="C42" s="50">
        <v>144</v>
      </c>
      <c r="D42" s="97">
        <v>408</v>
      </c>
      <c r="E42" s="98">
        <v>74</v>
      </c>
      <c r="F42" s="134">
        <v>422</v>
      </c>
      <c r="G42" s="98">
        <v>62</v>
      </c>
    </row>
    <row r="43" spans="1:7" ht="13.5">
      <c r="A43" s="59">
        <v>46</v>
      </c>
      <c r="B43" s="33">
        <v>293</v>
      </c>
      <c r="C43" s="50">
        <v>126</v>
      </c>
      <c r="D43" s="97">
        <v>334</v>
      </c>
      <c r="E43" s="98">
        <v>63</v>
      </c>
      <c r="F43" s="134">
        <v>336</v>
      </c>
      <c r="G43" s="98">
        <v>61</v>
      </c>
    </row>
    <row r="44" spans="1:7" ht="13.5">
      <c r="A44" s="59">
        <v>47</v>
      </c>
      <c r="B44" s="33">
        <v>272</v>
      </c>
      <c r="C44" s="50">
        <v>132</v>
      </c>
      <c r="D44" s="97">
        <v>328</v>
      </c>
      <c r="E44" s="98">
        <v>65</v>
      </c>
      <c r="F44" s="134">
        <v>334</v>
      </c>
      <c r="G44" s="98">
        <v>59</v>
      </c>
    </row>
    <row r="45" spans="1:7" ht="13.5">
      <c r="A45" s="59">
        <v>48</v>
      </c>
      <c r="B45" s="33">
        <v>330</v>
      </c>
      <c r="C45" s="50">
        <v>201</v>
      </c>
      <c r="D45" s="97">
        <v>444</v>
      </c>
      <c r="E45" s="98">
        <v>78</v>
      </c>
      <c r="F45" s="134">
        <v>451</v>
      </c>
      <c r="G45" s="98">
        <v>68</v>
      </c>
    </row>
    <row r="46" spans="1:7" ht="13.5">
      <c r="A46" s="59">
        <v>49</v>
      </c>
      <c r="B46" s="33">
        <v>295</v>
      </c>
      <c r="C46" s="50">
        <v>153</v>
      </c>
      <c r="D46" s="97">
        <v>362</v>
      </c>
      <c r="E46" s="98">
        <v>67</v>
      </c>
      <c r="F46" s="134">
        <v>363</v>
      </c>
      <c r="G46" s="98">
        <v>72</v>
      </c>
    </row>
    <row r="47" spans="1:7" ht="13.5">
      <c r="A47" s="59">
        <v>50</v>
      </c>
      <c r="B47" s="33">
        <v>258</v>
      </c>
      <c r="C47" s="50">
        <v>110</v>
      </c>
      <c r="D47" s="97">
        <v>287</v>
      </c>
      <c r="E47" s="98">
        <v>44</v>
      </c>
      <c r="F47" s="134">
        <v>292</v>
      </c>
      <c r="G47" s="98">
        <v>40</v>
      </c>
    </row>
    <row r="48" spans="1:7" ht="13.5">
      <c r="A48" s="59">
        <v>51</v>
      </c>
      <c r="B48" s="33">
        <v>243</v>
      </c>
      <c r="C48" s="50">
        <v>90</v>
      </c>
      <c r="D48" s="97">
        <v>250</v>
      </c>
      <c r="E48" s="98">
        <v>35</v>
      </c>
      <c r="F48" s="134">
        <v>256</v>
      </c>
      <c r="G48" s="98">
        <v>40</v>
      </c>
    </row>
    <row r="49" spans="1:7" ht="13.5">
      <c r="A49" s="59">
        <v>52</v>
      </c>
      <c r="B49" s="33">
        <v>561</v>
      </c>
      <c r="C49" s="50">
        <v>118</v>
      </c>
      <c r="D49" s="97">
        <v>566</v>
      </c>
      <c r="E49" s="98">
        <v>75</v>
      </c>
      <c r="F49" s="134">
        <v>566</v>
      </c>
      <c r="G49" s="98">
        <v>79</v>
      </c>
    </row>
    <row r="50" spans="1:7" ht="13.5">
      <c r="A50" s="59">
        <v>53</v>
      </c>
      <c r="B50" s="33">
        <v>419</v>
      </c>
      <c r="C50" s="50">
        <v>150</v>
      </c>
      <c r="D50" s="97">
        <v>453</v>
      </c>
      <c r="E50" s="98">
        <v>77</v>
      </c>
      <c r="F50" s="134">
        <v>460</v>
      </c>
      <c r="G50" s="98">
        <v>73</v>
      </c>
    </row>
    <row r="51" spans="1:7" ht="13.5">
      <c r="A51" s="59">
        <v>54</v>
      </c>
      <c r="B51" s="33">
        <v>78</v>
      </c>
      <c r="C51" s="50">
        <v>57</v>
      </c>
      <c r="D51" s="97">
        <v>109</v>
      </c>
      <c r="E51" s="98">
        <v>25</v>
      </c>
      <c r="F51" s="134">
        <v>114</v>
      </c>
      <c r="G51" s="98">
        <v>18</v>
      </c>
    </row>
    <row r="52" spans="1:7" ht="13.5">
      <c r="A52" s="59">
        <v>55</v>
      </c>
      <c r="B52" s="33">
        <v>87</v>
      </c>
      <c r="C52" s="50">
        <v>69</v>
      </c>
      <c r="D52" s="97">
        <v>130</v>
      </c>
      <c r="E52" s="98">
        <v>25</v>
      </c>
      <c r="F52" s="134">
        <v>132</v>
      </c>
      <c r="G52" s="98">
        <v>29</v>
      </c>
    </row>
    <row r="53" spans="1:7" ht="13.5">
      <c r="A53" s="59">
        <v>56</v>
      </c>
      <c r="B53" s="33">
        <v>14</v>
      </c>
      <c r="C53" s="50">
        <v>9</v>
      </c>
      <c r="D53" s="97">
        <v>22</v>
      </c>
      <c r="E53" s="98">
        <v>2</v>
      </c>
      <c r="F53" s="134">
        <v>21</v>
      </c>
      <c r="G53" s="98">
        <v>3</v>
      </c>
    </row>
    <row r="54" spans="1:7" ht="13.5">
      <c r="A54" s="59">
        <v>57</v>
      </c>
      <c r="B54" s="33">
        <v>358</v>
      </c>
      <c r="C54" s="50">
        <v>162</v>
      </c>
      <c r="D54" s="97">
        <v>443</v>
      </c>
      <c r="E54" s="98">
        <v>57</v>
      </c>
      <c r="F54" s="134">
        <v>456</v>
      </c>
      <c r="G54" s="98">
        <v>56</v>
      </c>
    </row>
    <row r="55" spans="1:7" ht="13.5">
      <c r="A55" s="59">
        <v>58</v>
      </c>
      <c r="B55" s="33">
        <v>292</v>
      </c>
      <c r="C55" s="50">
        <v>128</v>
      </c>
      <c r="D55" s="97">
        <v>342</v>
      </c>
      <c r="E55" s="98">
        <v>65</v>
      </c>
      <c r="F55" s="134">
        <v>340</v>
      </c>
      <c r="G55" s="98">
        <v>66</v>
      </c>
    </row>
    <row r="56" spans="1:7" ht="13.5">
      <c r="A56" s="59">
        <v>59</v>
      </c>
      <c r="B56" s="106">
        <v>372</v>
      </c>
      <c r="C56" s="104">
        <v>98</v>
      </c>
      <c r="D56" s="121">
        <v>370</v>
      </c>
      <c r="E56" s="122">
        <v>74</v>
      </c>
      <c r="F56" s="135">
        <v>378</v>
      </c>
      <c r="G56" s="122">
        <v>72</v>
      </c>
    </row>
    <row r="57" spans="1:7" ht="13.5">
      <c r="A57" s="59" t="s">
        <v>112</v>
      </c>
      <c r="B57" s="106">
        <v>976</v>
      </c>
      <c r="C57" s="104">
        <v>720</v>
      </c>
      <c r="D57" s="121">
        <v>1419</v>
      </c>
      <c r="E57" s="122">
        <v>267</v>
      </c>
      <c r="F57" s="135">
        <v>1399</v>
      </c>
      <c r="G57" s="122">
        <v>295</v>
      </c>
    </row>
    <row r="58" spans="1:7" ht="13.5">
      <c r="A58" s="59" t="s">
        <v>113</v>
      </c>
      <c r="B58" s="106">
        <v>112</v>
      </c>
      <c r="C58" s="104">
        <v>64</v>
      </c>
      <c r="D58" s="121">
        <v>141</v>
      </c>
      <c r="E58" s="122">
        <v>27</v>
      </c>
      <c r="F58" s="135">
        <v>137</v>
      </c>
      <c r="G58" s="122">
        <v>27</v>
      </c>
    </row>
    <row r="59" spans="1:7" ht="13.5">
      <c r="A59" s="59" t="s">
        <v>114</v>
      </c>
      <c r="B59" s="106">
        <v>854</v>
      </c>
      <c r="C59" s="104">
        <v>797</v>
      </c>
      <c r="D59" s="121">
        <v>1410</v>
      </c>
      <c r="E59" s="122">
        <v>229</v>
      </c>
      <c r="F59" s="135">
        <v>1407</v>
      </c>
      <c r="G59" s="122">
        <v>254</v>
      </c>
    </row>
    <row r="60" spans="1:7" ht="13.5">
      <c r="A60" s="59" t="s">
        <v>115</v>
      </c>
      <c r="B60" s="124">
        <v>159</v>
      </c>
      <c r="C60" s="109">
        <v>86</v>
      </c>
      <c r="D60" s="114">
        <v>208</v>
      </c>
      <c r="E60" s="100">
        <v>44</v>
      </c>
      <c r="F60" s="136">
        <v>210</v>
      </c>
      <c r="G60" s="100">
        <v>44</v>
      </c>
    </row>
    <row r="61" spans="1:7" ht="13.5">
      <c r="A61" s="9" t="s">
        <v>0</v>
      </c>
      <c r="B61" s="18">
        <f aca="true" t="shared" si="0" ref="B61:G61">SUM(B7:B60)</f>
        <v>13892</v>
      </c>
      <c r="C61" s="18">
        <f t="shared" si="0"/>
        <v>9210</v>
      </c>
      <c r="D61" s="18">
        <f t="shared" si="0"/>
        <v>19167</v>
      </c>
      <c r="E61" s="18">
        <f t="shared" si="0"/>
        <v>3454</v>
      </c>
      <c r="F61" s="18">
        <f t="shared" si="0"/>
        <v>19125</v>
      </c>
      <c r="G61" s="18">
        <f t="shared" si="0"/>
        <v>3662</v>
      </c>
    </row>
  </sheetData>
  <sheetProtection selectLockedCells="1"/>
  <mergeCells count="8">
    <mergeCell ref="F3:G4"/>
    <mergeCell ref="B1:C1"/>
    <mergeCell ref="B2:C2"/>
    <mergeCell ref="B3:C3"/>
    <mergeCell ref="B4:C4"/>
    <mergeCell ref="D2:G2"/>
    <mergeCell ref="D1:G1"/>
    <mergeCell ref="D3:E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GENERAL ELECTION    NOVEMBER 4,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zoomScalePageLayoutView="0" workbookViewId="0" topLeftCell="A1">
      <pane ySplit="6" topLeftCell="A10" activePane="bottomLeft" state="frozen"/>
      <selection pane="topLeft" activeCell="A1" sqref="A1"/>
      <selection pane="bottomLeft" activeCell="H37" sqref="H37"/>
    </sheetView>
  </sheetViews>
  <sheetFormatPr defaultColWidth="9.140625" defaultRowHeight="12.75"/>
  <cols>
    <col min="1" max="1" width="10.7109375" style="17" customWidth="1"/>
    <col min="2" max="8" width="8.7109375" style="11" customWidth="1"/>
    <col min="9" max="16384" width="9.140625" style="11" customWidth="1"/>
  </cols>
  <sheetData>
    <row r="1" spans="1:8" ht="13.5">
      <c r="A1" s="25"/>
      <c r="B1" s="165" t="s">
        <v>88</v>
      </c>
      <c r="C1" s="169"/>
      <c r="D1" s="162"/>
      <c r="E1" s="163"/>
      <c r="F1" s="163"/>
      <c r="G1" s="163"/>
      <c r="H1" s="164"/>
    </row>
    <row r="2" spans="1:8" ht="13.5">
      <c r="A2" s="56"/>
      <c r="B2" s="155" t="s">
        <v>107</v>
      </c>
      <c r="C2" s="156"/>
      <c r="D2" s="155" t="s">
        <v>14</v>
      </c>
      <c r="E2" s="174"/>
      <c r="F2" s="174"/>
      <c r="G2" s="174"/>
      <c r="H2" s="156"/>
    </row>
    <row r="3" spans="1:8" s="27" customFormat="1" ht="13.5">
      <c r="A3" s="28"/>
      <c r="B3" s="155" t="s">
        <v>123</v>
      </c>
      <c r="C3" s="156"/>
      <c r="D3" s="155" t="s">
        <v>15</v>
      </c>
      <c r="E3" s="174"/>
      <c r="F3" s="174"/>
      <c r="G3" s="174"/>
      <c r="H3" s="156"/>
    </row>
    <row r="4" spans="1:8" ht="13.5" customHeight="1">
      <c r="A4" s="29"/>
      <c r="B4" s="153" t="s">
        <v>122</v>
      </c>
      <c r="C4" s="154"/>
      <c r="D4" s="175"/>
      <c r="E4" s="176"/>
      <c r="F4" s="176"/>
      <c r="G4" s="176"/>
      <c r="H4" s="177"/>
    </row>
    <row r="5" spans="1:8" s="12" customFormat="1" ht="97.5" customHeight="1" thickBot="1">
      <c r="A5" s="30" t="s">
        <v>16</v>
      </c>
      <c r="B5" s="6" t="s">
        <v>50</v>
      </c>
      <c r="C5" s="66" t="s">
        <v>51</v>
      </c>
      <c r="D5" s="7" t="s">
        <v>20</v>
      </c>
      <c r="E5" s="7" t="s">
        <v>21</v>
      </c>
      <c r="F5" s="7" t="s">
        <v>25</v>
      </c>
      <c r="G5" s="7" t="s">
        <v>26</v>
      </c>
      <c r="H5" s="4" t="s">
        <v>22</v>
      </c>
    </row>
    <row r="6" spans="1:8" s="16" customFormat="1" ht="14.25" thickBot="1">
      <c r="A6" s="13"/>
      <c r="B6" s="14"/>
      <c r="C6" s="14"/>
      <c r="D6" s="14"/>
      <c r="E6" s="14"/>
      <c r="F6" s="14"/>
      <c r="G6" s="14"/>
      <c r="H6" s="15"/>
    </row>
    <row r="7" spans="1:8" s="16" customFormat="1" ht="13.5">
      <c r="A7" s="70">
        <v>9</v>
      </c>
      <c r="B7" s="31">
        <v>144</v>
      </c>
      <c r="C7" s="49">
        <v>79</v>
      </c>
      <c r="D7" s="31">
        <v>534</v>
      </c>
      <c r="E7" s="20">
        <v>31</v>
      </c>
      <c r="F7" s="41">
        <f>E7+D7</f>
        <v>565</v>
      </c>
      <c r="G7" s="20">
        <v>223</v>
      </c>
      <c r="H7" s="21">
        <f>IF(F7&lt;&gt;0,G7/F7,"")</f>
        <v>0.39469026548672564</v>
      </c>
    </row>
    <row r="8" spans="1:8" s="16" customFormat="1" ht="13.5">
      <c r="A8" s="59">
        <v>22</v>
      </c>
      <c r="B8" s="33">
        <v>162</v>
      </c>
      <c r="C8" s="50">
        <v>116</v>
      </c>
      <c r="D8" s="33">
        <v>621</v>
      </c>
      <c r="E8" s="23">
        <v>28</v>
      </c>
      <c r="F8" s="42">
        <f aca="true" t="shared" si="0" ref="F8:F30">E8+D8</f>
        <v>649</v>
      </c>
      <c r="G8" s="23">
        <v>286</v>
      </c>
      <c r="H8" s="21">
        <f aca="true" t="shared" si="1" ref="H8:H30">IF(F8&lt;&gt;0,G8/F8,"")</f>
        <v>0.4406779661016949</v>
      </c>
    </row>
    <row r="9" spans="1:8" s="16" customFormat="1" ht="13.5">
      <c r="A9" s="59">
        <v>23</v>
      </c>
      <c r="B9" s="33">
        <v>274</v>
      </c>
      <c r="C9" s="50">
        <v>147</v>
      </c>
      <c r="D9" s="33">
        <v>958</v>
      </c>
      <c r="E9" s="23">
        <v>35</v>
      </c>
      <c r="F9" s="42">
        <f t="shared" si="0"/>
        <v>993</v>
      </c>
      <c r="G9" s="23">
        <v>447</v>
      </c>
      <c r="H9" s="21">
        <f t="shared" si="1"/>
        <v>0.4501510574018127</v>
      </c>
    </row>
    <row r="10" spans="1:8" s="16" customFormat="1" ht="13.5">
      <c r="A10" s="59">
        <v>24</v>
      </c>
      <c r="B10" s="33">
        <v>128</v>
      </c>
      <c r="C10" s="50">
        <v>52</v>
      </c>
      <c r="D10" s="33">
        <v>470</v>
      </c>
      <c r="E10" s="23">
        <v>58</v>
      </c>
      <c r="F10" s="42">
        <f t="shared" si="0"/>
        <v>528</v>
      </c>
      <c r="G10" s="23">
        <v>183</v>
      </c>
      <c r="H10" s="21">
        <f t="shared" si="1"/>
        <v>0.3465909090909091</v>
      </c>
    </row>
    <row r="11" spans="1:8" s="16" customFormat="1" ht="13.5">
      <c r="A11" s="59">
        <v>25</v>
      </c>
      <c r="B11" s="33">
        <v>210</v>
      </c>
      <c r="C11" s="50">
        <v>105</v>
      </c>
      <c r="D11" s="33">
        <v>637</v>
      </c>
      <c r="E11" s="23">
        <v>56</v>
      </c>
      <c r="F11" s="42">
        <f t="shared" si="0"/>
        <v>693</v>
      </c>
      <c r="G11" s="23">
        <v>337</v>
      </c>
      <c r="H11" s="21">
        <f t="shared" si="1"/>
        <v>0.4862914862914863</v>
      </c>
    </row>
    <row r="12" spans="1:8" s="16" customFormat="1" ht="13.5">
      <c r="A12" s="59">
        <v>26</v>
      </c>
      <c r="B12" s="33">
        <v>45</v>
      </c>
      <c r="C12" s="50">
        <v>32</v>
      </c>
      <c r="D12" s="33">
        <v>144</v>
      </c>
      <c r="E12" s="23">
        <v>9</v>
      </c>
      <c r="F12" s="42">
        <f t="shared" si="0"/>
        <v>153</v>
      </c>
      <c r="G12" s="23">
        <v>83</v>
      </c>
      <c r="H12" s="21">
        <f t="shared" si="1"/>
        <v>0.5424836601307189</v>
      </c>
    </row>
    <row r="13" spans="1:8" s="16" customFormat="1" ht="13.5">
      <c r="A13" s="59">
        <v>37</v>
      </c>
      <c r="B13" s="33">
        <v>2</v>
      </c>
      <c r="C13" s="50">
        <v>2</v>
      </c>
      <c r="D13" s="33">
        <v>5</v>
      </c>
      <c r="E13" s="23">
        <v>0</v>
      </c>
      <c r="F13" s="42">
        <f t="shared" si="0"/>
        <v>5</v>
      </c>
      <c r="G13" s="23">
        <v>4</v>
      </c>
      <c r="H13" s="21">
        <f t="shared" si="1"/>
        <v>0.8</v>
      </c>
    </row>
    <row r="14" spans="1:8" s="16" customFormat="1" ht="13.5">
      <c r="A14" s="59">
        <v>39</v>
      </c>
      <c r="B14" s="33">
        <v>257</v>
      </c>
      <c r="C14" s="50">
        <v>157</v>
      </c>
      <c r="D14" s="33">
        <v>861</v>
      </c>
      <c r="E14" s="23">
        <v>50</v>
      </c>
      <c r="F14" s="42">
        <f t="shared" si="0"/>
        <v>911</v>
      </c>
      <c r="G14" s="23">
        <v>434</v>
      </c>
      <c r="H14" s="21">
        <f t="shared" si="1"/>
        <v>0.47639956092206365</v>
      </c>
    </row>
    <row r="15" spans="1:8" s="16" customFormat="1" ht="13.5">
      <c r="A15" s="59">
        <v>40</v>
      </c>
      <c r="B15" s="33">
        <v>223</v>
      </c>
      <c r="C15" s="50">
        <v>111</v>
      </c>
      <c r="D15" s="33">
        <v>922</v>
      </c>
      <c r="E15" s="23">
        <v>57</v>
      </c>
      <c r="F15" s="42">
        <f t="shared" si="0"/>
        <v>979</v>
      </c>
      <c r="G15" s="23">
        <v>347</v>
      </c>
      <c r="H15" s="21">
        <f t="shared" si="1"/>
        <v>0.35444330949948927</v>
      </c>
    </row>
    <row r="16" spans="1:8" s="16" customFormat="1" ht="13.5">
      <c r="A16" s="59">
        <v>43</v>
      </c>
      <c r="B16" s="33">
        <v>407</v>
      </c>
      <c r="C16" s="50">
        <v>202</v>
      </c>
      <c r="D16" s="33">
        <v>1200</v>
      </c>
      <c r="E16" s="23">
        <v>41</v>
      </c>
      <c r="F16" s="42">
        <f t="shared" si="0"/>
        <v>1241</v>
      </c>
      <c r="G16" s="23">
        <v>634</v>
      </c>
      <c r="H16" s="21">
        <f t="shared" si="1"/>
        <v>0.5108783239323127</v>
      </c>
    </row>
    <row r="17" spans="1:8" s="16" customFormat="1" ht="13.5">
      <c r="A17" s="59">
        <v>44</v>
      </c>
      <c r="B17" s="33">
        <v>261</v>
      </c>
      <c r="C17" s="50">
        <v>183</v>
      </c>
      <c r="D17" s="33">
        <v>879</v>
      </c>
      <c r="E17" s="23">
        <v>1</v>
      </c>
      <c r="F17" s="42">
        <f t="shared" si="0"/>
        <v>880</v>
      </c>
      <c r="G17" s="23">
        <v>463</v>
      </c>
      <c r="H17" s="21">
        <f t="shared" si="1"/>
        <v>0.5261363636363636</v>
      </c>
    </row>
    <row r="18" spans="1:8" s="16" customFormat="1" ht="13.5">
      <c r="A18" s="59">
        <v>45</v>
      </c>
      <c r="B18" s="33">
        <v>394</v>
      </c>
      <c r="C18" s="50">
        <v>152</v>
      </c>
      <c r="D18" s="33">
        <v>1138</v>
      </c>
      <c r="E18" s="23">
        <v>116</v>
      </c>
      <c r="F18" s="42">
        <f t="shared" si="0"/>
        <v>1254</v>
      </c>
      <c r="G18" s="23">
        <v>565</v>
      </c>
      <c r="H18" s="21">
        <f t="shared" si="1"/>
        <v>0.45055821371610844</v>
      </c>
    </row>
    <row r="19" spans="1:8" s="16" customFormat="1" ht="13.5">
      <c r="A19" s="59">
        <v>46</v>
      </c>
      <c r="B19" s="33">
        <v>309</v>
      </c>
      <c r="C19" s="50">
        <v>169</v>
      </c>
      <c r="D19" s="33">
        <v>1061</v>
      </c>
      <c r="E19" s="23">
        <v>65</v>
      </c>
      <c r="F19" s="42">
        <f t="shared" si="0"/>
        <v>1126</v>
      </c>
      <c r="G19" s="23">
        <v>507</v>
      </c>
      <c r="H19" s="21">
        <f t="shared" si="1"/>
        <v>0.4502664298401421</v>
      </c>
    </row>
    <row r="20" spans="1:8" s="16" customFormat="1" ht="13.5">
      <c r="A20" s="59">
        <v>47</v>
      </c>
      <c r="B20" s="33">
        <v>289</v>
      </c>
      <c r="C20" s="50">
        <v>162</v>
      </c>
      <c r="D20" s="33">
        <v>949</v>
      </c>
      <c r="E20" s="23">
        <v>46</v>
      </c>
      <c r="F20" s="42">
        <f t="shared" si="0"/>
        <v>995</v>
      </c>
      <c r="G20" s="23">
        <v>463</v>
      </c>
      <c r="H20" s="21">
        <f t="shared" si="1"/>
        <v>0.4653266331658292</v>
      </c>
    </row>
    <row r="21" spans="1:8" s="16" customFormat="1" ht="13.5">
      <c r="A21" s="59">
        <v>48</v>
      </c>
      <c r="B21" s="33">
        <v>381</v>
      </c>
      <c r="C21" s="50">
        <v>184</v>
      </c>
      <c r="D21" s="33">
        <v>1296</v>
      </c>
      <c r="E21" s="23">
        <v>92</v>
      </c>
      <c r="F21" s="42">
        <f t="shared" si="0"/>
        <v>1388</v>
      </c>
      <c r="G21" s="23">
        <v>591</v>
      </c>
      <c r="H21" s="21">
        <f t="shared" si="1"/>
        <v>0.4257925072046109</v>
      </c>
    </row>
    <row r="22" spans="1:8" s="16" customFormat="1" ht="13.5">
      <c r="A22" s="59">
        <v>49</v>
      </c>
      <c r="B22" s="33">
        <v>287</v>
      </c>
      <c r="C22" s="50">
        <v>196</v>
      </c>
      <c r="D22" s="33">
        <v>1128</v>
      </c>
      <c r="E22" s="23">
        <v>61</v>
      </c>
      <c r="F22" s="42">
        <f t="shared" si="0"/>
        <v>1189</v>
      </c>
      <c r="G22" s="23">
        <v>516</v>
      </c>
      <c r="H22" s="21">
        <f t="shared" si="1"/>
        <v>0.4339781328847771</v>
      </c>
    </row>
    <row r="23" spans="1:8" s="16" customFormat="1" ht="13.5">
      <c r="A23" s="59">
        <v>50</v>
      </c>
      <c r="B23" s="33">
        <v>280</v>
      </c>
      <c r="C23" s="50">
        <v>117</v>
      </c>
      <c r="D23" s="33">
        <v>949</v>
      </c>
      <c r="E23" s="23">
        <v>41</v>
      </c>
      <c r="F23" s="42">
        <f t="shared" si="0"/>
        <v>990</v>
      </c>
      <c r="G23" s="23">
        <v>429</v>
      </c>
      <c r="H23" s="21">
        <f t="shared" si="1"/>
        <v>0.43333333333333335</v>
      </c>
    </row>
    <row r="24" spans="1:8" s="16" customFormat="1" ht="13.5">
      <c r="A24" s="59">
        <v>51</v>
      </c>
      <c r="B24" s="33">
        <v>272</v>
      </c>
      <c r="C24" s="50">
        <v>102</v>
      </c>
      <c r="D24" s="33">
        <v>877</v>
      </c>
      <c r="E24" s="23">
        <v>66</v>
      </c>
      <c r="F24" s="42">
        <f t="shared" si="0"/>
        <v>943</v>
      </c>
      <c r="G24" s="23">
        <v>399</v>
      </c>
      <c r="H24" s="21">
        <f t="shared" si="1"/>
        <v>0.42311770943796395</v>
      </c>
    </row>
    <row r="25" spans="1:8" s="16" customFormat="1" ht="13.5">
      <c r="A25" s="59">
        <v>52</v>
      </c>
      <c r="B25" s="33">
        <v>506</v>
      </c>
      <c r="C25" s="50">
        <v>209</v>
      </c>
      <c r="D25" s="33">
        <v>1406</v>
      </c>
      <c r="E25" s="23">
        <v>99</v>
      </c>
      <c r="F25" s="42">
        <f t="shared" si="0"/>
        <v>1505</v>
      </c>
      <c r="G25" s="23">
        <v>733</v>
      </c>
      <c r="H25" s="21">
        <f t="shared" si="1"/>
        <v>0.4870431893687708</v>
      </c>
    </row>
    <row r="26" spans="1:8" s="16" customFormat="1" ht="13.5">
      <c r="A26" s="59">
        <v>53</v>
      </c>
      <c r="B26" s="33">
        <v>427</v>
      </c>
      <c r="C26" s="50">
        <v>254</v>
      </c>
      <c r="D26" s="33">
        <v>1384</v>
      </c>
      <c r="E26" s="23">
        <v>70</v>
      </c>
      <c r="F26" s="42">
        <f t="shared" si="0"/>
        <v>1454</v>
      </c>
      <c r="G26" s="23">
        <v>720</v>
      </c>
      <c r="H26" s="21">
        <f t="shared" si="1"/>
        <v>0.4951856946354883</v>
      </c>
    </row>
    <row r="27" spans="1:8" s="16" customFormat="1" ht="13.5">
      <c r="A27" s="59">
        <v>54</v>
      </c>
      <c r="B27" s="33">
        <v>2</v>
      </c>
      <c r="C27" s="50">
        <v>1</v>
      </c>
      <c r="D27" s="33">
        <v>8</v>
      </c>
      <c r="E27" s="23">
        <v>2</v>
      </c>
      <c r="F27" s="42">
        <f t="shared" si="0"/>
        <v>10</v>
      </c>
      <c r="G27" s="23">
        <v>4</v>
      </c>
      <c r="H27" s="21">
        <f t="shared" si="1"/>
        <v>0.4</v>
      </c>
    </row>
    <row r="28" spans="1:8" s="16" customFormat="1" ht="13.5">
      <c r="A28" s="59">
        <v>57</v>
      </c>
      <c r="B28" s="33">
        <v>394</v>
      </c>
      <c r="C28" s="50">
        <v>193</v>
      </c>
      <c r="D28" s="33">
        <v>1303</v>
      </c>
      <c r="E28" s="23">
        <v>62</v>
      </c>
      <c r="F28" s="42">
        <f t="shared" si="0"/>
        <v>1365</v>
      </c>
      <c r="G28" s="23">
        <v>618</v>
      </c>
      <c r="H28" s="21">
        <f t="shared" si="1"/>
        <v>0.45274725274725275</v>
      </c>
    </row>
    <row r="29" spans="1:8" s="16" customFormat="1" ht="13.5">
      <c r="A29" s="59">
        <v>58</v>
      </c>
      <c r="B29" s="33">
        <v>267</v>
      </c>
      <c r="C29" s="50">
        <v>199</v>
      </c>
      <c r="D29" s="33">
        <v>991</v>
      </c>
      <c r="E29" s="23">
        <v>46</v>
      </c>
      <c r="F29" s="42">
        <f t="shared" si="0"/>
        <v>1037</v>
      </c>
      <c r="G29" s="23">
        <v>489</v>
      </c>
      <c r="H29" s="21">
        <f t="shared" si="1"/>
        <v>0.47155255544840885</v>
      </c>
    </row>
    <row r="30" spans="1:8" s="16" customFormat="1" ht="13.5">
      <c r="A30" s="59">
        <v>59</v>
      </c>
      <c r="B30" s="106">
        <v>337</v>
      </c>
      <c r="C30" s="50">
        <v>172</v>
      </c>
      <c r="D30" s="106">
        <v>1053</v>
      </c>
      <c r="E30" s="23">
        <v>60</v>
      </c>
      <c r="F30" s="42">
        <f t="shared" si="0"/>
        <v>1113</v>
      </c>
      <c r="G30" s="23">
        <v>523</v>
      </c>
      <c r="H30" s="21">
        <f t="shared" si="1"/>
        <v>0.46990116801437554</v>
      </c>
    </row>
    <row r="31" spans="1:8" s="16" customFormat="1" ht="13.5">
      <c r="A31" s="59" t="s">
        <v>112</v>
      </c>
      <c r="B31" s="106">
        <v>565</v>
      </c>
      <c r="C31" s="50">
        <v>462</v>
      </c>
      <c r="D31" s="127"/>
      <c r="E31" s="128"/>
      <c r="F31" s="129"/>
      <c r="G31" s="23">
        <v>1076</v>
      </c>
      <c r="H31" s="130"/>
    </row>
    <row r="32" spans="1:8" s="16" customFormat="1" ht="13.5">
      <c r="A32" s="59" t="s">
        <v>113</v>
      </c>
      <c r="B32" s="106">
        <v>84</v>
      </c>
      <c r="C32" s="50">
        <v>82</v>
      </c>
      <c r="D32" s="127"/>
      <c r="E32" s="128"/>
      <c r="F32" s="129"/>
      <c r="G32" s="23">
        <v>175</v>
      </c>
      <c r="H32" s="130"/>
    </row>
    <row r="33" spans="1:8" s="16" customFormat="1" ht="13.5">
      <c r="A33" s="59" t="s">
        <v>114</v>
      </c>
      <c r="B33" s="106">
        <v>108</v>
      </c>
      <c r="C33" s="50">
        <v>90</v>
      </c>
      <c r="D33" s="127"/>
      <c r="E33" s="128"/>
      <c r="F33" s="129"/>
      <c r="G33" s="23">
        <v>209</v>
      </c>
      <c r="H33" s="130"/>
    </row>
    <row r="34" spans="1:8" s="16" customFormat="1" ht="13.5">
      <c r="A34" s="59" t="s">
        <v>115</v>
      </c>
      <c r="B34" s="108">
        <v>128</v>
      </c>
      <c r="C34" s="50">
        <v>120</v>
      </c>
      <c r="D34" s="127"/>
      <c r="E34" s="128"/>
      <c r="F34" s="129"/>
      <c r="G34" s="23">
        <v>258</v>
      </c>
      <c r="H34" s="130"/>
    </row>
    <row r="35" spans="1:8" ht="13.5">
      <c r="A35" s="9" t="s">
        <v>0</v>
      </c>
      <c r="B35" s="18">
        <f aca="true" t="shared" si="2" ref="B35:G35">SUM(B7:B34)</f>
        <v>7143</v>
      </c>
      <c r="C35" s="67">
        <f t="shared" si="2"/>
        <v>4050</v>
      </c>
      <c r="D35" s="18">
        <f t="shared" si="2"/>
        <v>20774</v>
      </c>
      <c r="E35" s="18">
        <f t="shared" si="2"/>
        <v>1192</v>
      </c>
      <c r="F35" s="18">
        <f t="shared" si="2"/>
        <v>21966</v>
      </c>
      <c r="G35" s="18">
        <f t="shared" si="2"/>
        <v>11716</v>
      </c>
      <c r="H35" s="95">
        <f>IF(G35&lt;&gt;0,G35/F35,"")</f>
        <v>0.5333697532550306</v>
      </c>
    </row>
    <row r="36" spans="1:8" ht="13.5">
      <c r="A36" s="36"/>
      <c r="B36" s="55"/>
      <c r="C36" s="55"/>
      <c r="D36" s="55"/>
      <c r="E36" s="55"/>
      <c r="F36" s="55"/>
      <c r="G36" s="55"/>
      <c r="H36" s="132"/>
    </row>
    <row r="37" spans="1:7" ht="13.5">
      <c r="A37" s="36"/>
      <c r="E37" s="72"/>
      <c r="F37" s="72"/>
      <c r="G37" s="72"/>
    </row>
    <row r="38" spans="1:7" ht="13.5">
      <c r="A38" s="36"/>
      <c r="E38" s="72"/>
      <c r="F38" s="72"/>
      <c r="G38" s="72"/>
    </row>
    <row r="39" spans="1:7" ht="13.5">
      <c r="A39" s="36"/>
      <c r="E39" s="72"/>
      <c r="F39" s="72"/>
      <c r="G39" s="72"/>
    </row>
    <row r="40" spans="1:7" ht="13.5">
      <c r="A40" s="36"/>
      <c r="E40" s="72"/>
      <c r="F40" s="72"/>
      <c r="G40" s="72"/>
    </row>
    <row r="41" ht="13.5">
      <c r="A41" s="11"/>
    </row>
    <row r="42" ht="13.5">
      <c r="A42" s="11"/>
    </row>
    <row r="43" ht="13.5">
      <c r="A43" s="11"/>
    </row>
  </sheetData>
  <sheetProtection selectLockedCells="1"/>
  <mergeCells count="8">
    <mergeCell ref="B2:C2"/>
    <mergeCell ref="D4:H4"/>
    <mergeCell ref="B1:C1"/>
    <mergeCell ref="B3:C3"/>
    <mergeCell ref="D1:H1"/>
    <mergeCell ref="D2:H2"/>
    <mergeCell ref="B4:C4"/>
    <mergeCell ref="D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SheetLayoutView="100" zoomScalePageLayoutView="0" workbookViewId="0" topLeftCell="A1">
      <pane ySplit="6" topLeftCell="A48" activePane="bottomLeft" state="frozen"/>
      <selection pane="topLeft" activeCell="A1" sqref="A1"/>
      <selection pane="bottomLeft" activeCell="B61" sqref="B61:L61"/>
    </sheetView>
  </sheetViews>
  <sheetFormatPr defaultColWidth="9.140625" defaultRowHeight="12.75"/>
  <cols>
    <col min="1" max="1" width="9.28125" style="17" bestFit="1" customWidth="1"/>
    <col min="2" max="10" width="7.7109375" style="17" customWidth="1"/>
    <col min="11" max="12" width="7.7109375" style="37" customWidth="1"/>
    <col min="13" max="14" width="8.7109375" style="37" customWidth="1"/>
    <col min="15" max="16384" width="9.140625" style="11" customWidth="1"/>
  </cols>
  <sheetData>
    <row r="1" spans="1:12" ht="13.5">
      <c r="A1" s="25"/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3" ht="13.5">
      <c r="A2" s="56"/>
      <c r="B2" s="159" t="s">
        <v>2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63"/>
    </row>
    <row r="3" spans="1:13" ht="13.5">
      <c r="A3" s="28"/>
      <c r="B3" s="153"/>
      <c r="C3" s="158"/>
      <c r="D3" s="158"/>
      <c r="E3" s="158"/>
      <c r="F3" s="158"/>
      <c r="G3" s="158"/>
      <c r="H3" s="158"/>
      <c r="I3" s="158"/>
      <c r="J3" s="158"/>
      <c r="K3" s="158"/>
      <c r="L3" s="154"/>
      <c r="M3" s="61"/>
    </row>
    <row r="4" spans="1:14" ht="13.5">
      <c r="A4" s="29"/>
      <c r="B4" s="2" t="s">
        <v>3</v>
      </c>
      <c r="C4" s="2" t="s">
        <v>98</v>
      </c>
      <c r="D4" s="2" t="s">
        <v>99</v>
      </c>
      <c r="E4" s="2" t="s">
        <v>4</v>
      </c>
      <c r="F4" s="2" t="s">
        <v>100</v>
      </c>
      <c r="G4" s="2" t="s">
        <v>99</v>
      </c>
      <c r="H4" s="2" t="s">
        <v>116</v>
      </c>
      <c r="I4" s="2" t="s">
        <v>116</v>
      </c>
      <c r="J4" s="2" t="s">
        <v>116</v>
      </c>
      <c r="K4" s="2" t="s">
        <v>116</v>
      </c>
      <c r="L4" s="2" t="s">
        <v>116</v>
      </c>
      <c r="M4" s="11"/>
      <c r="N4" s="11"/>
    </row>
    <row r="5" spans="1:14" ht="97.5" customHeight="1" thickBot="1">
      <c r="A5" s="30" t="s">
        <v>16</v>
      </c>
      <c r="B5" s="7" t="s">
        <v>43</v>
      </c>
      <c r="C5" s="7" t="s">
        <v>91</v>
      </c>
      <c r="D5" s="7" t="s">
        <v>92</v>
      </c>
      <c r="E5" s="7" t="s">
        <v>32</v>
      </c>
      <c r="F5" s="7" t="s">
        <v>93</v>
      </c>
      <c r="G5" s="7" t="s">
        <v>94</v>
      </c>
      <c r="H5" s="7" t="s">
        <v>119</v>
      </c>
      <c r="I5" s="7" t="s">
        <v>103</v>
      </c>
      <c r="J5" s="7" t="s">
        <v>104</v>
      </c>
      <c r="K5" s="7" t="s">
        <v>95</v>
      </c>
      <c r="L5" s="7" t="s">
        <v>96</v>
      </c>
      <c r="M5" s="11"/>
      <c r="N5" s="11"/>
    </row>
    <row r="6" spans="1:14" ht="14.25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1"/>
      <c r="N6" s="11"/>
    </row>
    <row r="7" spans="1:14" ht="13.5">
      <c r="A7" s="1">
        <v>1</v>
      </c>
      <c r="B7" s="31">
        <v>176</v>
      </c>
      <c r="C7" s="32">
        <v>20</v>
      </c>
      <c r="D7" s="32">
        <v>15</v>
      </c>
      <c r="E7" s="32">
        <v>287</v>
      </c>
      <c r="F7" s="32">
        <v>8</v>
      </c>
      <c r="G7" s="34">
        <v>4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11"/>
      <c r="N7" s="11"/>
    </row>
    <row r="8" spans="1:14" ht="13.5">
      <c r="A8" s="1">
        <v>2</v>
      </c>
      <c r="B8" s="33">
        <v>137</v>
      </c>
      <c r="C8" s="34">
        <v>28</v>
      </c>
      <c r="D8" s="34">
        <v>8</v>
      </c>
      <c r="E8" s="34">
        <v>279</v>
      </c>
      <c r="F8" s="34">
        <v>6</v>
      </c>
      <c r="G8" s="34">
        <v>4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11"/>
      <c r="N8" s="11"/>
    </row>
    <row r="9" spans="1:14" ht="13.5">
      <c r="A9" s="1">
        <v>3</v>
      </c>
      <c r="B9" s="33">
        <v>90</v>
      </c>
      <c r="C9" s="34">
        <v>16</v>
      </c>
      <c r="D9" s="34">
        <v>5</v>
      </c>
      <c r="E9" s="34">
        <v>130</v>
      </c>
      <c r="F9" s="34">
        <v>3</v>
      </c>
      <c r="G9" s="34">
        <v>1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11"/>
      <c r="N9" s="11"/>
    </row>
    <row r="10" spans="1:14" ht="13.5">
      <c r="A10" s="1">
        <v>4</v>
      </c>
      <c r="B10" s="33">
        <v>107</v>
      </c>
      <c r="C10" s="34">
        <v>22</v>
      </c>
      <c r="D10" s="34">
        <v>9</v>
      </c>
      <c r="E10" s="34">
        <v>163</v>
      </c>
      <c r="F10" s="34">
        <v>8</v>
      </c>
      <c r="G10" s="34">
        <v>2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11"/>
      <c r="N10" s="11"/>
    </row>
    <row r="11" spans="1:14" ht="13.5">
      <c r="A11" s="1">
        <v>5</v>
      </c>
      <c r="B11" s="33">
        <v>162</v>
      </c>
      <c r="C11" s="34">
        <v>32</v>
      </c>
      <c r="D11" s="34">
        <v>18</v>
      </c>
      <c r="E11" s="34">
        <v>208</v>
      </c>
      <c r="F11" s="34">
        <v>8</v>
      </c>
      <c r="G11" s="34">
        <v>1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11"/>
      <c r="N11" s="11"/>
    </row>
    <row r="12" spans="1:14" ht="13.5">
      <c r="A12" s="1">
        <v>6</v>
      </c>
      <c r="B12" s="33">
        <v>227</v>
      </c>
      <c r="C12" s="34">
        <v>28</v>
      </c>
      <c r="D12" s="34">
        <v>17</v>
      </c>
      <c r="E12" s="34">
        <v>305</v>
      </c>
      <c r="F12" s="34">
        <v>6</v>
      </c>
      <c r="G12" s="34">
        <v>3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11"/>
      <c r="N12" s="11"/>
    </row>
    <row r="13" spans="1:14" ht="13.5">
      <c r="A13" s="1">
        <v>7</v>
      </c>
      <c r="B13" s="33">
        <v>106</v>
      </c>
      <c r="C13" s="34">
        <v>21</v>
      </c>
      <c r="D13" s="34">
        <v>8</v>
      </c>
      <c r="E13" s="34">
        <v>94</v>
      </c>
      <c r="F13" s="34">
        <v>4</v>
      </c>
      <c r="G13" s="34">
        <v>1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11"/>
      <c r="N13" s="11"/>
    </row>
    <row r="14" spans="1:14" ht="13.5">
      <c r="A14" s="1">
        <v>8</v>
      </c>
      <c r="B14" s="33">
        <v>207</v>
      </c>
      <c r="C14" s="34">
        <v>22</v>
      </c>
      <c r="D14" s="34">
        <v>11</v>
      </c>
      <c r="E14" s="34">
        <v>303</v>
      </c>
      <c r="F14" s="34">
        <v>2</v>
      </c>
      <c r="G14" s="34">
        <v>2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11"/>
      <c r="N14" s="11"/>
    </row>
    <row r="15" spans="1:14" ht="13.5">
      <c r="A15" s="1">
        <v>9</v>
      </c>
      <c r="B15" s="33">
        <v>164</v>
      </c>
      <c r="C15" s="34">
        <v>14</v>
      </c>
      <c r="D15" s="34">
        <v>3</v>
      </c>
      <c r="E15" s="34">
        <v>174</v>
      </c>
      <c r="F15" s="34">
        <v>1</v>
      </c>
      <c r="G15" s="34">
        <v>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11"/>
      <c r="N15" s="11"/>
    </row>
    <row r="16" spans="1:14" ht="13.5">
      <c r="A16" s="1">
        <v>10</v>
      </c>
      <c r="B16" s="33">
        <v>120</v>
      </c>
      <c r="C16" s="34">
        <v>17</v>
      </c>
      <c r="D16" s="34">
        <v>14</v>
      </c>
      <c r="E16" s="34">
        <v>138</v>
      </c>
      <c r="F16" s="34">
        <v>6</v>
      </c>
      <c r="G16" s="34">
        <v>2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11"/>
      <c r="N16" s="11"/>
    </row>
    <row r="17" spans="1:14" ht="13.5">
      <c r="A17" s="1">
        <v>11</v>
      </c>
      <c r="B17" s="33">
        <v>155</v>
      </c>
      <c r="C17" s="34">
        <v>29</v>
      </c>
      <c r="D17" s="34">
        <v>15</v>
      </c>
      <c r="E17" s="34">
        <v>158</v>
      </c>
      <c r="F17" s="34">
        <v>5</v>
      </c>
      <c r="G17" s="34">
        <v>4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11"/>
      <c r="N17" s="11"/>
    </row>
    <row r="18" spans="1:14" ht="13.5">
      <c r="A18" s="1">
        <v>12</v>
      </c>
      <c r="B18" s="33">
        <v>230</v>
      </c>
      <c r="C18" s="34">
        <v>19</v>
      </c>
      <c r="D18" s="34">
        <v>11</v>
      </c>
      <c r="E18" s="34">
        <v>147</v>
      </c>
      <c r="F18" s="34">
        <v>4</v>
      </c>
      <c r="G18" s="34">
        <v>1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11"/>
      <c r="N18" s="11"/>
    </row>
    <row r="19" spans="1:14" ht="13.5">
      <c r="A19" s="1">
        <v>13</v>
      </c>
      <c r="B19" s="33">
        <v>279</v>
      </c>
      <c r="C19" s="34">
        <v>13</v>
      </c>
      <c r="D19" s="34">
        <v>12</v>
      </c>
      <c r="E19" s="34">
        <v>330</v>
      </c>
      <c r="F19" s="34">
        <v>7</v>
      </c>
      <c r="G19" s="34">
        <v>2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11"/>
      <c r="N19" s="11"/>
    </row>
    <row r="20" spans="1:14" ht="13.5">
      <c r="A20" s="1">
        <v>14</v>
      </c>
      <c r="B20" s="33">
        <v>191</v>
      </c>
      <c r="C20" s="34">
        <v>27</v>
      </c>
      <c r="D20" s="34">
        <v>14</v>
      </c>
      <c r="E20" s="34">
        <v>184</v>
      </c>
      <c r="F20" s="34">
        <v>4</v>
      </c>
      <c r="G20" s="34">
        <v>4</v>
      </c>
      <c r="H20" s="34">
        <v>0</v>
      </c>
      <c r="I20" s="34">
        <v>0</v>
      </c>
      <c r="J20" s="34">
        <v>0</v>
      </c>
      <c r="K20" s="34">
        <v>0</v>
      </c>
      <c r="L20" s="34">
        <v>1</v>
      </c>
      <c r="M20" s="11"/>
      <c r="N20" s="11"/>
    </row>
    <row r="21" spans="1:14" ht="13.5">
      <c r="A21" s="1">
        <v>15</v>
      </c>
      <c r="B21" s="33">
        <v>277</v>
      </c>
      <c r="C21" s="34">
        <v>17</v>
      </c>
      <c r="D21" s="34">
        <v>9</v>
      </c>
      <c r="E21" s="34">
        <v>273</v>
      </c>
      <c r="F21" s="34">
        <v>6</v>
      </c>
      <c r="G21" s="34">
        <v>2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11"/>
      <c r="N21" s="11"/>
    </row>
    <row r="22" spans="1:14" ht="13.5">
      <c r="A22" s="1">
        <v>16</v>
      </c>
      <c r="B22" s="33">
        <v>238</v>
      </c>
      <c r="C22" s="34">
        <v>28</v>
      </c>
      <c r="D22" s="34">
        <v>7</v>
      </c>
      <c r="E22" s="34">
        <v>275</v>
      </c>
      <c r="F22" s="34">
        <v>6</v>
      </c>
      <c r="G22" s="34">
        <v>1</v>
      </c>
      <c r="H22" s="34">
        <v>0</v>
      </c>
      <c r="I22" s="34">
        <v>0</v>
      </c>
      <c r="J22" s="34">
        <v>1</v>
      </c>
      <c r="K22" s="34">
        <v>0</v>
      </c>
      <c r="L22" s="34">
        <v>0</v>
      </c>
      <c r="M22" s="11"/>
      <c r="N22" s="11"/>
    </row>
    <row r="23" spans="1:14" ht="13.5">
      <c r="A23" s="1">
        <v>17</v>
      </c>
      <c r="B23" s="33">
        <v>216</v>
      </c>
      <c r="C23" s="34">
        <v>25</v>
      </c>
      <c r="D23" s="34">
        <v>17</v>
      </c>
      <c r="E23" s="34">
        <v>256</v>
      </c>
      <c r="F23" s="34">
        <v>7</v>
      </c>
      <c r="G23" s="34">
        <v>3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1"/>
      <c r="N23" s="11"/>
    </row>
    <row r="24" spans="1:14" ht="13.5">
      <c r="A24" s="1">
        <v>18</v>
      </c>
      <c r="B24" s="33">
        <v>192</v>
      </c>
      <c r="C24" s="34">
        <v>22</v>
      </c>
      <c r="D24" s="34">
        <v>9</v>
      </c>
      <c r="E24" s="34">
        <v>173</v>
      </c>
      <c r="F24" s="34">
        <v>11</v>
      </c>
      <c r="G24" s="34">
        <v>3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1"/>
      <c r="N24" s="11"/>
    </row>
    <row r="25" spans="1:14" ht="13.5">
      <c r="A25" s="1">
        <v>19</v>
      </c>
      <c r="B25" s="33">
        <v>165</v>
      </c>
      <c r="C25" s="34">
        <v>28</v>
      </c>
      <c r="D25" s="34">
        <v>12</v>
      </c>
      <c r="E25" s="34">
        <v>185</v>
      </c>
      <c r="F25" s="34">
        <v>6</v>
      </c>
      <c r="G25" s="34">
        <v>3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11"/>
      <c r="N25" s="11"/>
    </row>
    <row r="26" spans="1:14" ht="13.5">
      <c r="A26" s="1">
        <v>20</v>
      </c>
      <c r="B26" s="33">
        <v>241</v>
      </c>
      <c r="C26" s="34">
        <v>18</v>
      </c>
      <c r="D26" s="34">
        <v>7</v>
      </c>
      <c r="E26" s="34">
        <v>243</v>
      </c>
      <c r="F26" s="34">
        <v>3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1"/>
      <c r="N26" s="11"/>
    </row>
    <row r="27" spans="1:14" ht="13.5">
      <c r="A27" s="1">
        <v>21</v>
      </c>
      <c r="B27" s="33">
        <v>178</v>
      </c>
      <c r="C27" s="34">
        <v>21</v>
      </c>
      <c r="D27" s="34">
        <v>13</v>
      </c>
      <c r="E27" s="34">
        <v>338</v>
      </c>
      <c r="F27" s="34">
        <v>8</v>
      </c>
      <c r="G27" s="34">
        <v>3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11"/>
      <c r="N27" s="11"/>
    </row>
    <row r="28" spans="1:14" ht="13.5">
      <c r="A28" s="1">
        <v>22</v>
      </c>
      <c r="B28" s="33">
        <v>85</v>
      </c>
      <c r="C28" s="34">
        <v>15</v>
      </c>
      <c r="D28" s="34">
        <v>8</v>
      </c>
      <c r="E28" s="34">
        <v>184</v>
      </c>
      <c r="F28" s="34">
        <v>1</v>
      </c>
      <c r="G28" s="34">
        <v>2</v>
      </c>
      <c r="H28" s="34">
        <v>0</v>
      </c>
      <c r="I28" s="34">
        <v>0</v>
      </c>
      <c r="J28" s="34">
        <v>1</v>
      </c>
      <c r="K28" s="34">
        <v>0</v>
      </c>
      <c r="L28" s="34">
        <v>0</v>
      </c>
      <c r="M28" s="11"/>
      <c r="N28" s="11"/>
    </row>
    <row r="29" spans="1:14" ht="13.5">
      <c r="A29" s="1">
        <v>23</v>
      </c>
      <c r="B29" s="33">
        <v>172</v>
      </c>
      <c r="C29" s="34">
        <v>31</v>
      </c>
      <c r="D29" s="34">
        <v>12</v>
      </c>
      <c r="E29" s="34">
        <v>272</v>
      </c>
      <c r="F29" s="34">
        <v>1</v>
      </c>
      <c r="G29" s="34">
        <v>1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11"/>
      <c r="N29" s="11"/>
    </row>
    <row r="30" spans="1:14" ht="13.5">
      <c r="A30" s="1">
        <v>24</v>
      </c>
      <c r="B30" s="33">
        <v>171</v>
      </c>
      <c r="C30" s="34">
        <v>27</v>
      </c>
      <c r="D30" s="34">
        <v>12</v>
      </c>
      <c r="E30" s="34">
        <v>208</v>
      </c>
      <c r="F30" s="34">
        <v>4</v>
      </c>
      <c r="G30" s="34">
        <v>1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1"/>
      <c r="N30" s="11"/>
    </row>
    <row r="31" spans="1:14" ht="13.5">
      <c r="A31" s="1">
        <v>25</v>
      </c>
      <c r="B31" s="33">
        <v>120</v>
      </c>
      <c r="C31" s="34">
        <v>13</v>
      </c>
      <c r="D31" s="34">
        <v>9</v>
      </c>
      <c r="E31" s="34">
        <v>296</v>
      </c>
      <c r="F31" s="34">
        <v>2</v>
      </c>
      <c r="G31" s="34">
        <v>2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11"/>
      <c r="N31" s="11"/>
    </row>
    <row r="32" spans="1:14" ht="13.5">
      <c r="A32" s="1">
        <v>26</v>
      </c>
      <c r="B32" s="33">
        <v>180</v>
      </c>
      <c r="C32" s="34">
        <v>21</v>
      </c>
      <c r="D32" s="34">
        <v>10</v>
      </c>
      <c r="E32" s="34">
        <v>267</v>
      </c>
      <c r="F32" s="34">
        <v>4</v>
      </c>
      <c r="G32" s="34">
        <v>4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1"/>
      <c r="N32" s="11"/>
    </row>
    <row r="33" spans="1:14" ht="13.5">
      <c r="A33" s="1">
        <v>27</v>
      </c>
      <c r="B33" s="33">
        <v>182</v>
      </c>
      <c r="C33" s="34">
        <v>11</v>
      </c>
      <c r="D33" s="34">
        <v>8</v>
      </c>
      <c r="E33" s="34">
        <v>305</v>
      </c>
      <c r="F33" s="34">
        <v>6</v>
      </c>
      <c r="G33" s="34">
        <v>2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11"/>
      <c r="N33" s="11"/>
    </row>
    <row r="34" spans="1:14" ht="13.5">
      <c r="A34" s="1">
        <v>37</v>
      </c>
      <c r="B34" s="33">
        <v>81</v>
      </c>
      <c r="C34" s="34">
        <v>12</v>
      </c>
      <c r="D34" s="34">
        <v>6</v>
      </c>
      <c r="E34" s="34">
        <v>275</v>
      </c>
      <c r="F34" s="34">
        <v>3</v>
      </c>
      <c r="G34" s="34">
        <v>3</v>
      </c>
      <c r="H34" s="34">
        <v>0</v>
      </c>
      <c r="I34" s="34">
        <v>0</v>
      </c>
      <c r="J34" s="34">
        <v>2</v>
      </c>
      <c r="K34" s="34">
        <v>0</v>
      </c>
      <c r="L34" s="34">
        <v>0</v>
      </c>
      <c r="M34" s="11"/>
      <c r="N34" s="11"/>
    </row>
    <row r="35" spans="1:14" ht="13.5">
      <c r="A35" s="69">
        <v>38</v>
      </c>
      <c r="B35" s="33">
        <v>124</v>
      </c>
      <c r="C35" s="34">
        <v>21</v>
      </c>
      <c r="D35" s="34">
        <v>4</v>
      </c>
      <c r="E35" s="34">
        <v>308</v>
      </c>
      <c r="F35" s="34">
        <v>5</v>
      </c>
      <c r="G35" s="118">
        <v>4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11"/>
      <c r="N35" s="11"/>
    </row>
    <row r="36" spans="1:14" ht="13.5">
      <c r="A36" s="59">
        <v>39</v>
      </c>
      <c r="B36" s="33">
        <v>95</v>
      </c>
      <c r="C36" s="34">
        <v>35</v>
      </c>
      <c r="D36" s="34">
        <v>8</v>
      </c>
      <c r="E36" s="34">
        <v>289</v>
      </c>
      <c r="F36" s="34">
        <v>8</v>
      </c>
      <c r="G36" s="118">
        <v>5</v>
      </c>
      <c r="H36" s="34">
        <v>0</v>
      </c>
      <c r="I36" s="34">
        <v>0</v>
      </c>
      <c r="J36" s="34">
        <v>3</v>
      </c>
      <c r="K36" s="34">
        <v>0</v>
      </c>
      <c r="L36" s="34">
        <v>0</v>
      </c>
      <c r="M36" s="11"/>
      <c r="N36" s="11"/>
    </row>
    <row r="37" spans="1:14" ht="13.5">
      <c r="A37" s="59">
        <v>40</v>
      </c>
      <c r="B37" s="33">
        <v>104</v>
      </c>
      <c r="C37" s="34">
        <v>19</v>
      </c>
      <c r="D37" s="34">
        <v>9</v>
      </c>
      <c r="E37" s="34">
        <v>200</v>
      </c>
      <c r="F37" s="34">
        <v>6</v>
      </c>
      <c r="G37" s="118">
        <v>3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11"/>
      <c r="N37" s="11"/>
    </row>
    <row r="38" spans="1:14" ht="13.5">
      <c r="A38" s="59">
        <v>41</v>
      </c>
      <c r="B38" s="33">
        <v>228</v>
      </c>
      <c r="C38" s="34">
        <v>33</v>
      </c>
      <c r="D38" s="34">
        <v>8</v>
      </c>
      <c r="E38" s="34">
        <v>360</v>
      </c>
      <c r="F38" s="34">
        <v>10</v>
      </c>
      <c r="G38" s="118">
        <v>4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1"/>
      <c r="N38" s="11"/>
    </row>
    <row r="39" spans="1:14" ht="13.5">
      <c r="A39" s="59">
        <v>42</v>
      </c>
      <c r="B39" s="33">
        <v>79</v>
      </c>
      <c r="C39" s="34">
        <v>15</v>
      </c>
      <c r="D39" s="34">
        <v>7</v>
      </c>
      <c r="E39" s="34">
        <v>181</v>
      </c>
      <c r="F39" s="34">
        <v>0</v>
      </c>
      <c r="G39" s="118">
        <v>2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11"/>
      <c r="N39" s="11"/>
    </row>
    <row r="40" spans="1:14" ht="13.5">
      <c r="A40" s="59">
        <v>43</v>
      </c>
      <c r="B40" s="33">
        <v>137</v>
      </c>
      <c r="C40" s="34">
        <v>34</v>
      </c>
      <c r="D40" s="34">
        <v>9</v>
      </c>
      <c r="E40" s="34">
        <v>422</v>
      </c>
      <c r="F40" s="34">
        <v>16</v>
      </c>
      <c r="G40" s="118">
        <v>5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11"/>
      <c r="N40" s="11"/>
    </row>
    <row r="41" spans="1:14" ht="13.5">
      <c r="A41" s="59">
        <v>44</v>
      </c>
      <c r="B41" s="33">
        <v>85</v>
      </c>
      <c r="C41" s="34">
        <v>22</v>
      </c>
      <c r="D41" s="34">
        <v>7</v>
      </c>
      <c r="E41" s="34">
        <v>371</v>
      </c>
      <c r="F41" s="34">
        <v>9</v>
      </c>
      <c r="G41" s="118">
        <v>2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11"/>
      <c r="N41" s="11"/>
    </row>
    <row r="42" spans="1:14" ht="13.5">
      <c r="A42" s="59">
        <v>45</v>
      </c>
      <c r="B42" s="33">
        <v>139</v>
      </c>
      <c r="C42" s="34">
        <v>44</v>
      </c>
      <c r="D42" s="34">
        <v>10</v>
      </c>
      <c r="E42" s="34">
        <v>363</v>
      </c>
      <c r="F42" s="34">
        <v>6</v>
      </c>
      <c r="G42" s="118">
        <v>1</v>
      </c>
      <c r="H42" s="34">
        <v>0</v>
      </c>
      <c r="I42" s="34">
        <v>0</v>
      </c>
      <c r="J42" s="34">
        <v>1</v>
      </c>
      <c r="K42" s="34">
        <v>0</v>
      </c>
      <c r="L42" s="34">
        <v>0</v>
      </c>
      <c r="M42" s="11"/>
      <c r="N42" s="11"/>
    </row>
    <row r="43" spans="1:14" ht="13.5">
      <c r="A43" s="59">
        <v>46</v>
      </c>
      <c r="B43" s="33">
        <v>118</v>
      </c>
      <c r="C43" s="34">
        <v>20</v>
      </c>
      <c r="D43" s="34">
        <v>7</v>
      </c>
      <c r="E43" s="34">
        <v>336</v>
      </c>
      <c r="F43" s="34">
        <v>5</v>
      </c>
      <c r="G43" s="118">
        <v>7</v>
      </c>
      <c r="H43" s="34">
        <v>0</v>
      </c>
      <c r="I43" s="34">
        <v>0</v>
      </c>
      <c r="J43" s="34">
        <v>1</v>
      </c>
      <c r="K43" s="34">
        <v>0</v>
      </c>
      <c r="L43" s="34">
        <v>0</v>
      </c>
      <c r="M43" s="11"/>
      <c r="N43" s="11"/>
    </row>
    <row r="44" spans="1:14" ht="13.5">
      <c r="A44" s="59">
        <v>47</v>
      </c>
      <c r="B44" s="33">
        <v>130</v>
      </c>
      <c r="C44" s="34">
        <v>28</v>
      </c>
      <c r="D44" s="34">
        <v>13</v>
      </c>
      <c r="E44" s="34">
        <v>275</v>
      </c>
      <c r="F44" s="34">
        <v>8</v>
      </c>
      <c r="G44" s="118">
        <v>5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11"/>
      <c r="N44" s="11"/>
    </row>
    <row r="45" spans="1:14" ht="13.5">
      <c r="A45" s="59">
        <v>48</v>
      </c>
      <c r="B45" s="33">
        <v>179</v>
      </c>
      <c r="C45" s="34">
        <v>34</v>
      </c>
      <c r="D45" s="34">
        <v>19</v>
      </c>
      <c r="E45" s="34">
        <v>347</v>
      </c>
      <c r="F45" s="34">
        <v>4</v>
      </c>
      <c r="G45" s="118">
        <v>2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11"/>
      <c r="N45" s="11"/>
    </row>
    <row r="46" spans="1:14" ht="13.5">
      <c r="A46" s="59">
        <v>49</v>
      </c>
      <c r="B46" s="33">
        <v>145</v>
      </c>
      <c r="C46" s="34">
        <v>35</v>
      </c>
      <c r="D46" s="34">
        <v>11</v>
      </c>
      <c r="E46" s="34">
        <v>309</v>
      </c>
      <c r="F46" s="34">
        <v>7</v>
      </c>
      <c r="G46" s="118">
        <v>3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11"/>
      <c r="N46" s="11"/>
    </row>
    <row r="47" spans="1:14" ht="13.5">
      <c r="A47" s="59">
        <v>50</v>
      </c>
      <c r="B47" s="33">
        <v>112</v>
      </c>
      <c r="C47" s="34">
        <v>25</v>
      </c>
      <c r="D47" s="34">
        <v>9</v>
      </c>
      <c r="E47" s="34">
        <v>277</v>
      </c>
      <c r="F47" s="34">
        <v>1</v>
      </c>
      <c r="G47" s="118">
        <v>2</v>
      </c>
      <c r="H47" s="34">
        <v>0</v>
      </c>
      <c r="I47" s="34">
        <v>0</v>
      </c>
      <c r="J47" s="34">
        <v>1</v>
      </c>
      <c r="K47" s="34">
        <v>0</v>
      </c>
      <c r="L47" s="34">
        <v>0</v>
      </c>
      <c r="M47" s="11"/>
      <c r="N47" s="11"/>
    </row>
    <row r="48" spans="1:14" ht="13.5">
      <c r="A48" s="59">
        <v>51</v>
      </c>
      <c r="B48" s="33">
        <v>92</v>
      </c>
      <c r="C48" s="34">
        <v>25</v>
      </c>
      <c r="D48" s="34">
        <v>4</v>
      </c>
      <c r="E48" s="34">
        <v>255</v>
      </c>
      <c r="F48" s="34">
        <v>13</v>
      </c>
      <c r="G48" s="118">
        <v>1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11"/>
      <c r="N48" s="11"/>
    </row>
    <row r="49" spans="1:14" ht="13.5">
      <c r="A49" s="59">
        <v>52</v>
      </c>
      <c r="B49" s="33">
        <v>195</v>
      </c>
      <c r="C49" s="34">
        <v>35</v>
      </c>
      <c r="D49" s="34">
        <v>13</v>
      </c>
      <c r="E49" s="34">
        <v>471</v>
      </c>
      <c r="F49" s="34">
        <v>10</v>
      </c>
      <c r="G49" s="118">
        <v>1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11"/>
      <c r="N49" s="11"/>
    </row>
    <row r="50" spans="1:14" ht="13.5">
      <c r="A50" s="59">
        <v>53</v>
      </c>
      <c r="B50" s="33">
        <v>164</v>
      </c>
      <c r="C50" s="34">
        <v>32</v>
      </c>
      <c r="D50" s="34">
        <v>15</v>
      </c>
      <c r="E50" s="34">
        <v>477</v>
      </c>
      <c r="F50" s="34">
        <v>9</v>
      </c>
      <c r="G50" s="118">
        <v>6</v>
      </c>
      <c r="H50" s="34">
        <v>0</v>
      </c>
      <c r="I50" s="34">
        <v>0</v>
      </c>
      <c r="J50" s="34">
        <v>1</v>
      </c>
      <c r="K50" s="34">
        <v>0</v>
      </c>
      <c r="L50" s="34">
        <v>0</v>
      </c>
      <c r="M50" s="11"/>
      <c r="N50" s="11"/>
    </row>
    <row r="51" spans="1:14" ht="13.5">
      <c r="A51" s="59">
        <v>54</v>
      </c>
      <c r="B51" s="33">
        <v>13</v>
      </c>
      <c r="C51" s="34">
        <v>8</v>
      </c>
      <c r="D51" s="34">
        <v>7</v>
      </c>
      <c r="E51" s="34">
        <v>125</v>
      </c>
      <c r="F51" s="34">
        <v>5</v>
      </c>
      <c r="G51" s="118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11"/>
      <c r="N51" s="11"/>
    </row>
    <row r="52" spans="1:14" ht="13.5">
      <c r="A52" s="59">
        <v>55</v>
      </c>
      <c r="B52" s="33">
        <v>47</v>
      </c>
      <c r="C52" s="34">
        <v>15</v>
      </c>
      <c r="D52" s="34">
        <v>7</v>
      </c>
      <c r="E52" s="34">
        <v>132</v>
      </c>
      <c r="F52" s="34">
        <v>3</v>
      </c>
      <c r="G52" s="118">
        <v>2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11"/>
      <c r="N52" s="11"/>
    </row>
    <row r="53" spans="1:14" ht="13.5">
      <c r="A53" s="59">
        <v>56</v>
      </c>
      <c r="B53" s="33">
        <v>13</v>
      </c>
      <c r="C53" s="34">
        <v>0</v>
      </c>
      <c r="D53" s="34">
        <v>1</v>
      </c>
      <c r="E53" s="34">
        <v>15</v>
      </c>
      <c r="F53" s="34">
        <v>0</v>
      </c>
      <c r="G53" s="118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11"/>
      <c r="N53" s="11"/>
    </row>
    <row r="54" spans="1:14" ht="13.5">
      <c r="A54" s="59">
        <v>57</v>
      </c>
      <c r="B54" s="33">
        <v>161</v>
      </c>
      <c r="C54" s="34">
        <v>41</v>
      </c>
      <c r="D54" s="34">
        <v>13</v>
      </c>
      <c r="E54" s="34">
        <v>385</v>
      </c>
      <c r="F54" s="34">
        <v>4</v>
      </c>
      <c r="G54" s="118">
        <v>3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11"/>
      <c r="N54" s="11"/>
    </row>
    <row r="55" spans="1:14" ht="13.5">
      <c r="A55" s="59">
        <v>58</v>
      </c>
      <c r="B55" s="33">
        <v>82</v>
      </c>
      <c r="C55" s="34">
        <v>22</v>
      </c>
      <c r="D55" s="34">
        <v>11</v>
      </c>
      <c r="E55" s="34">
        <v>366</v>
      </c>
      <c r="F55" s="34">
        <v>3</v>
      </c>
      <c r="G55" s="118">
        <v>3</v>
      </c>
      <c r="H55" s="34">
        <v>1</v>
      </c>
      <c r="I55" s="34">
        <v>0</v>
      </c>
      <c r="J55" s="34">
        <v>0</v>
      </c>
      <c r="K55" s="34">
        <v>0</v>
      </c>
      <c r="L55" s="34">
        <v>0</v>
      </c>
      <c r="M55" s="11"/>
      <c r="N55" s="11"/>
    </row>
    <row r="56" spans="1:14" ht="13.5">
      <c r="A56" s="59">
        <v>59</v>
      </c>
      <c r="B56" s="106">
        <v>99</v>
      </c>
      <c r="C56" s="118">
        <v>33</v>
      </c>
      <c r="D56" s="118">
        <v>7</v>
      </c>
      <c r="E56" s="118">
        <v>362</v>
      </c>
      <c r="F56" s="118">
        <v>7</v>
      </c>
      <c r="G56" s="118">
        <v>3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"/>
      <c r="N56" s="11"/>
    </row>
    <row r="57" spans="1:14" ht="13.5">
      <c r="A57" s="59" t="s">
        <v>112</v>
      </c>
      <c r="B57" s="106">
        <v>822</v>
      </c>
      <c r="C57" s="118">
        <v>48</v>
      </c>
      <c r="D57" s="118">
        <v>37</v>
      </c>
      <c r="E57" s="118">
        <v>1058</v>
      </c>
      <c r="F57" s="118">
        <v>18</v>
      </c>
      <c r="G57" s="118">
        <v>7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"/>
      <c r="N57" s="11"/>
    </row>
    <row r="58" spans="1:14" ht="13.5">
      <c r="A58" s="59" t="s">
        <v>113</v>
      </c>
      <c r="B58" s="106">
        <v>72</v>
      </c>
      <c r="C58" s="118">
        <v>5</v>
      </c>
      <c r="D58" s="118">
        <v>4</v>
      </c>
      <c r="E58" s="118">
        <v>120</v>
      </c>
      <c r="F58" s="118">
        <v>1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"/>
      <c r="N58" s="11"/>
    </row>
    <row r="59" spans="1:14" ht="13.5">
      <c r="A59" s="59" t="s">
        <v>114</v>
      </c>
      <c r="B59" s="106">
        <v>989</v>
      </c>
      <c r="C59" s="118">
        <v>48</v>
      </c>
      <c r="D59" s="118">
        <v>29</v>
      </c>
      <c r="E59" s="118">
        <v>872</v>
      </c>
      <c r="F59" s="118">
        <v>12</v>
      </c>
      <c r="G59" s="118">
        <v>6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"/>
      <c r="N59" s="11"/>
    </row>
    <row r="60" spans="1:14" ht="13.5">
      <c r="A60" s="59" t="s">
        <v>115</v>
      </c>
      <c r="B60" s="54">
        <v>104</v>
      </c>
      <c r="C60" s="107">
        <v>10</v>
      </c>
      <c r="D60" s="107">
        <v>3</v>
      </c>
      <c r="E60" s="107">
        <v>169</v>
      </c>
      <c r="F60" s="107">
        <v>9</v>
      </c>
      <c r="G60" s="118">
        <v>2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1"/>
      <c r="N60" s="11"/>
    </row>
    <row r="61" spans="1:14" ht="13.5">
      <c r="A61" s="9" t="s">
        <v>0</v>
      </c>
      <c r="B61" s="18">
        <f aca="true" t="shared" si="0" ref="B61:L61">SUM(B7:B60)</f>
        <v>9377</v>
      </c>
      <c r="C61" s="18">
        <f t="shared" si="0"/>
        <v>1284</v>
      </c>
      <c r="D61" s="18">
        <f t="shared" si="0"/>
        <v>571</v>
      </c>
      <c r="E61" s="18">
        <f t="shared" si="0"/>
        <v>15295</v>
      </c>
      <c r="F61" s="18">
        <f>SUM(F7:F60)</f>
        <v>319</v>
      </c>
      <c r="G61" s="18">
        <f>SUM(G7:G60)</f>
        <v>141</v>
      </c>
      <c r="H61" s="18">
        <f>SUM(H7:H60)</f>
        <v>1</v>
      </c>
      <c r="I61" s="18">
        <f>SUM(I7:I60)</f>
        <v>0</v>
      </c>
      <c r="J61" s="18">
        <f>SUM(J7:J60)</f>
        <v>11</v>
      </c>
      <c r="K61" s="18">
        <f t="shared" si="0"/>
        <v>0</v>
      </c>
      <c r="L61" s="18">
        <f t="shared" si="0"/>
        <v>1</v>
      </c>
      <c r="M61" s="11"/>
      <c r="N61" s="11"/>
    </row>
  </sheetData>
  <sheetProtection selectLockedCells="1"/>
  <mergeCells count="3">
    <mergeCell ref="B3:L3"/>
    <mergeCell ref="B2:L2"/>
    <mergeCell ref="B1:L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SheetLayoutView="100" zoomScalePageLayoutView="0" workbookViewId="0" topLeftCell="A1">
      <pane ySplit="5" topLeftCell="A46" activePane="bottomLeft" state="frozen"/>
      <selection pane="topLeft" activeCell="A1" sqref="A1"/>
      <selection pane="bottomLeft" activeCell="B60" sqref="B60:I60"/>
    </sheetView>
  </sheetViews>
  <sheetFormatPr defaultColWidth="9.140625" defaultRowHeight="12.75"/>
  <cols>
    <col min="1" max="1" width="9.57421875" style="17" bestFit="1" customWidth="1"/>
    <col min="2" max="4" width="8.7109375" style="17" customWidth="1"/>
    <col min="5" max="6" width="8.7109375" style="11" customWidth="1"/>
    <col min="7" max="7" width="11.7109375" style="11" bestFit="1" customWidth="1"/>
    <col min="8" max="9" width="8.7109375" style="11" customWidth="1"/>
    <col min="10" max="10" width="9.7109375" style="11" customWidth="1"/>
    <col min="11" max="16384" width="9.140625" style="11" customWidth="1"/>
  </cols>
  <sheetData>
    <row r="1" spans="1:9" ht="13.5">
      <c r="A1" s="25"/>
      <c r="B1" s="165" t="s">
        <v>1</v>
      </c>
      <c r="C1" s="166"/>
      <c r="D1" s="169"/>
      <c r="E1" s="165" t="s">
        <v>5</v>
      </c>
      <c r="F1" s="166"/>
      <c r="G1" s="103" t="s">
        <v>6</v>
      </c>
      <c r="H1" s="167" t="s">
        <v>6</v>
      </c>
      <c r="I1" s="168"/>
    </row>
    <row r="2" spans="1:9" s="27" customFormat="1" ht="13.5">
      <c r="A2" s="28"/>
      <c r="B2" s="153" t="s">
        <v>2</v>
      </c>
      <c r="C2" s="158"/>
      <c r="D2" s="154"/>
      <c r="E2" s="153" t="s">
        <v>9</v>
      </c>
      <c r="F2" s="158"/>
      <c r="G2" s="76" t="s">
        <v>10</v>
      </c>
      <c r="H2" s="153" t="s">
        <v>11</v>
      </c>
      <c r="I2" s="154"/>
    </row>
    <row r="3" spans="1:9" ht="13.5" customHeight="1">
      <c r="A3" s="29"/>
      <c r="B3" s="2" t="s">
        <v>100</v>
      </c>
      <c r="C3" s="2" t="s">
        <v>4</v>
      </c>
      <c r="D3" s="2" t="s">
        <v>3</v>
      </c>
      <c r="E3" s="2" t="s">
        <v>4</v>
      </c>
      <c r="F3" s="2" t="s">
        <v>3</v>
      </c>
      <c r="G3" s="2" t="s">
        <v>4</v>
      </c>
      <c r="H3" s="2" t="s">
        <v>4</v>
      </c>
      <c r="I3" s="2" t="s">
        <v>3</v>
      </c>
    </row>
    <row r="4" spans="1:9" s="12" customFormat="1" ht="97.5" customHeight="1" thickBot="1">
      <c r="A4" s="30" t="s">
        <v>16</v>
      </c>
      <c r="B4" s="7" t="s">
        <v>97</v>
      </c>
      <c r="C4" s="7" t="s">
        <v>33</v>
      </c>
      <c r="D4" s="7" t="s">
        <v>44</v>
      </c>
      <c r="E4" s="4" t="s">
        <v>36</v>
      </c>
      <c r="F4" s="4" t="s">
        <v>57</v>
      </c>
      <c r="G4" s="4" t="s">
        <v>45</v>
      </c>
      <c r="H4" s="4" t="s">
        <v>34</v>
      </c>
      <c r="I4" s="4" t="s">
        <v>46</v>
      </c>
    </row>
    <row r="5" spans="1:9" s="16" customFormat="1" ht="14.25" thickBot="1">
      <c r="A5" s="13"/>
      <c r="B5" s="14"/>
      <c r="C5" s="14"/>
      <c r="D5" s="14"/>
      <c r="E5" s="14"/>
      <c r="F5" s="14"/>
      <c r="G5" s="14"/>
      <c r="H5" s="14"/>
      <c r="I5" s="15"/>
    </row>
    <row r="6" spans="1:9" s="16" customFormat="1" ht="13.5">
      <c r="A6" s="1">
        <v>1</v>
      </c>
      <c r="B6" s="31">
        <v>31</v>
      </c>
      <c r="C6" s="32">
        <v>320</v>
      </c>
      <c r="D6" s="20">
        <v>144</v>
      </c>
      <c r="E6" s="31">
        <v>276</v>
      </c>
      <c r="F6" s="47">
        <v>220</v>
      </c>
      <c r="G6" s="31">
        <v>407</v>
      </c>
      <c r="H6" s="31">
        <v>322</v>
      </c>
      <c r="I6" s="49">
        <v>169</v>
      </c>
    </row>
    <row r="7" spans="1:9" s="16" customFormat="1" ht="13.5">
      <c r="A7" s="1">
        <v>2</v>
      </c>
      <c r="B7" s="33">
        <v>27</v>
      </c>
      <c r="C7" s="34">
        <v>317</v>
      </c>
      <c r="D7" s="23">
        <v>108</v>
      </c>
      <c r="E7" s="33">
        <v>274</v>
      </c>
      <c r="F7" s="48">
        <v>177</v>
      </c>
      <c r="G7" s="33">
        <v>372</v>
      </c>
      <c r="H7" s="33">
        <v>313</v>
      </c>
      <c r="I7" s="50">
        <v>140</v>
      </c>
    </row>
    <row r="8" spans="1:9" s="16" customFormat="1" ht="13.5">
      <c r="A8" s="1">
        <v>3</v>
      </c>
      <c r="B8" s="33">
        <v>11</v>
      </c>
      <c r="C8" s="34">
        <v>152</v>
      </c>
      <c r="D8" s="23">
        <v>78</v>
      </c>
      <c r="E8" s="33">
        <v>139</v>
      </c>
      <c r="F8" s="48">
        <v>101</v>
      </c>
      <c r="G8" s="33">
        <v>207</v>
      </c>
      <c r="H8" s="33">
        <v>152</v>
      </c>
      <c r="I8" s="50">
        <v>86</v>
      </c>
    </row>
    <row r="9" spans="1:9" s="16" customFormat="1" ht="13.5">
      <c r="A9" s="1">
        <v>4</v>
      </c>
      <c r="B9" s="33">
        <v>16</v>
      </c>
      <c r="C9" s="34">
        <v>203</v>
      </c>
      <c r="D9" s="23">
        <v>90</v>
      </c>
      <c r="E9" s="33">
        <v>191</v>
      </c>
      <c r="F9" s="48">
        <v>120</v>
      </c>
      <c r="G9" s="33">
        <v>266</v>
      </c>
      <c r="H9" s="33">
        <v>202</v>
      </c>
      <c r="I9" s="50">
        <v>103</v>
      </c>
    </row>
    <row r="10" spans="1:9" s="16" customFormat="1" ht="13.5">
      <c r="A10" s="1">
        <v>5</v>
      </c>
      <c r="B10" s="33">
        <v>26</v>
      </c>
      <c r="C10" s="34">
        <v>269</v>
      </c>
      <c r="D10" s="23">
        <v>129</v>
      </c>
      <c r="E10" s="33">
        <v>227</v>
      </c>
      <c r="F10" s="48">
        <v>188</v>
      </c>
      <c r="G10" s="33">
        <v>347</v>
      </c>
      <c r="H10" s="33">
        <v>249</v>
      </c>
      <c r="I10" s="50">
        <v>169</v>
      </c>
    </row>
    <row r="11" spans="1:9" s="16" customFormat="1" ht="13.5">
      <c r="A11" s="1">
        <v>6</v>
      </c>
      <c r="B11" s="33">
        <v>31</v>
      </c>
      <c r="C11" s="34">
        <v>363</v>
      </c>
      <c r="D11" s="23">
        <v>181</v>
      </c>
      <c r="E11" s="33">
        <v>323</v>
      </c>
      <c r="F11" s="48">
        <v>240</v>
      </c>
      <c r="G11" s="33">
        <v>465</v>
      </c>
      <c r="H11" s="33">
        <v>358</v>
      </c>
      <c r="I11" s="50">
        <v>200</v>
      </c>
    </row>
    <row r="12" spans="1:9" s="16" customFormat="1" ht="13.5">
      <c r="A12" s="1">
        <v>7</v>
      </c>
      <c r="B12" s="33">
        <v>20</v>
      </c>
      <c r="C12" s="34">
        <v>113</v>
      </c>
      <c r="D12" s="23">
        <v>95</v>
      </c>
      <c r="E12" s="33">
        <v>112</v>
      </c>
      <c r="F12" s="48">
        <v>117</v>
      </c>
      <c r="G12" s="33">
        <v>170</v>
      </c>
      <c r="H12" s="33">
        <v>118</v>
      </c>
      <c r="I12" s="50">
        <v>109</v>
      </c>
    </row>
    <row r="13" spans="1:9" s="16" customFormat="1" ht="13.5">
      <c r="A13" s="1">
        <v>8</v>
      </c>
      <c r="B13" s="33">
        <v>15</v>
      </c>
      <c r="C13" s="34">
        <v>332</v>
      </c>
      <c r="D13" s="23">
        <v>172</v>
      </c>
      <c r="E13" s="33">
        <v>290</v>
      </c>
      <c r="F13" s="48">
        <v>227</v>
      </c>
      <c r="G13" s="33">
        <v>380</v>
      </c>
      <c r="H13" s="33">
        <v>322</v>
      </c>
      <c r="I13" s="50">
        <v>188</v>
      </c>
    </row>
    <row r="14" spans="1:9" s="16" customFormat="1" ht="13.5">
      <c r="A14" s="1">
        <v>9</v>
      </c>
      <c r="B14" s="33">
        <v>23</v>
      </c>
      <c r="C14" s="34">
        <v>194</v>
      </c>
      <c r="D14" s="23">
        <v>129</v>
      </c>
      <c r="E14" s="33">
        <v>161</v>
      </c>
      <c r="F14" s="48">
        <v>185</v>
      </c>
      <c r="G14" s="33">
        <v>278</v>
      </c>
      <c r="H14" s="33">
        <v>183</v>
      </c>
      <c r="I14" s="50">
        <v>161</v>
      </c>
    </row>
    <row r="15" spans="1:9" s="16" customFormat="1" ht="13.5">
      <c r="A15" s="1">
        <v>10</v>
      </c>
      <c r="B15" s="33">
        <v>25</v>
      </c>
      <c r="C15" s="34">
        <v>173</v>
      </c>
      <c r="D15" s="23">
        <v>91</v>
      </c>
      <c r="E15" s="33">
        <v>146</v>
      </c>
      <c r="F15" s="48">
        <v>139</v>
      </c>
      <c r="G15" s="33">
        <v>247</v>
      </c>
      <c r="H15" s="33">
        <v>171</v>
      </c>
      <c r="I15" s="50">
        <v>119</v>
      </c>
    </row>
    <row r="16" spans="1:9" s="16" customFormat="1" ht="13.5">
      <c r="A16" s="1">
        <v>11</v>
      </c>
      <c r="B16" s="33">
        <v>19</v>
      </c>
      <c r="C16" s="34">
        <v>203</v>
      </c>
      <c r="D16" s="23">
        <v>134</v>
      </c>
      <c r="E16" s="33">
        <v>167</v>
      </c>
      <c r="F16" s="48">
        <v>189</v>
      </c>
      <c r="G16" s="33">
        <v>269</v>
      </c>
      <c r="H16" s="33">
        <v>203</v>
      </c>
      <c r="I16" s="50">
        <v>155</v>
      </c>
    </row>
    <row r="17" spans="1:9" s="16" customFormat="1" ht="13.5">
      <c r="A17" s="1">
        <v>12</v>
      </c>
      <c r="B17" s="33">
        <v>22</v>
      </c>
      <c r="C17" s="34">
        <v>179</v>
      </c>
      <c r="D17" s="23">
        <v>183</v>
      </c>
      <c r="E17" s="33">
        <v>161</v>
      </c>
      <c r="F17" s="48">
        <v>238</v>
      </c>
      <c r="G17" s="33">
        <v>227</v>
      </c>
      <c r="H17" s="33">
        <v>192</v>
      </c>
      <c r="I17" s="50">
        <v>189</v>
      </c>
    </row>
    <row r="18" spans="1:9" s="16" customFormat="1" ht="13.5">
      <c r="A18" s="1">
        <v>13</v>
      </c>
      <c r="B18" s="33">
        <v>16</v>
      </c>
      <c r="C18" s="34">
        <v>402</v>
      </c>
      <c r="D18" s="23">
        <v>194</v>
      </c>
      <c r="E18" s="33">
        <v>342</v>
      </c>
      <c r="F18" s="48">
        <v>277</v>
      </c>
      <c r="G18" s="33">
        <v>478</v>
      </c>
      <c r="H18" s="33">
        <v>367</v>
      </c>
      <c r="I18" s="50">
        <v>246</v>
      </c>
    </row>
    <row r="19" spans="1:9" s="16" customFormat="1" ht="13.5">
      <c r="A19" s="1">
        <v>14</v>
      </c>
      <c r="B19" s="33">
        <v>18</v>
      </c>
      <c r="C19" s="34">
        <v>237</v>
      </c>
      <c r="D19" s="23">
        <v>155</v>
      </c>
      <c r="E19" s="33">
        <v>179</v>
      </c>
      <c r="F19" s="48">
        <v>230</v>
      </c>
      <c r="G19" s="33">
        <v>278</v>
      </c>
      <c r="H19" s="33">
        <v>212</v>
      </c>
      <c r="I19" s="50">
        <v>193</v>
      </c>
    </row>
    <row r="20" spans="1:9" s="16" customFormat="1" ht="13.5">
      <c r="A20" s="1">
        <v>15</v>
      </c>
      <c r="B20" s="33">
        <v>15</v>
      </c>
      <c r="C20" s="34">
        <v>350</v>
      </c>
      <c r="D20" s="23">
        <v>200</v>
      </c>
      <c r="E20" s="33">
        <v>257</v>
      </c>
      <c r="F20" s="48">
        <v>313</v>
      </c>
      <c r="G20" s="33">
        <v>412</v>
      </c>
      <c r="H20" s="33">
        <v>305</v>
      </c>
      <c r="I20" s="50">
        <v>252</v>
      </c>
    </row>
    <row r="21" spans="1:9" s="16" customFormat="1" ht="13.5">
      <c r="A21" s="1">
        <v>16</v>
      </c>
      <c r="B21" s="33">
        <v>13</v>
      </c>
      <c r="C21" s="34">
        <v>333</v>
      </c>
      <c r="D21" s="23">
        <v>197</v>
      </c>
      <c r="E21" s="33">
        <v>259</v>
      </c>
      <c r="F21" s="48">
        <v>290</v>
      </c>
      <c r="G21" s="33">
        <v>411</v>
      </c>
      <c r="H21" s="33">
        <v>311</v>
      </c>
      <c r="I21" s="50">
        <v>224</v>
      </c>
    </row>
    <row r="22" spans="1:9" s="16" customFormat="1" ht="13.5">
      <c r="A22" s="1">
        <v>17</v>
      </c>
      <c r="B22" s="33">
        <v>19</v>
      </c>
      <c r="C22" s="34">
        <v>327</v>
      </c>
      <c r="D22" s="23">
        <v>156</v>
      </c>
      <c r="E22" s="33">
        <v>293</v>
      </c>
      <c r="F22" s="48">
        <v>213</v>
      </c>
      <c r="G22" s="33">
        <v>416</v>
      </c>
      <c r="H22" s="33">
        <v>308</v>
      </c>
      <c r="I22" s="50">
        <v>188</v>
      </c>
    </row>
    <row r="23" spans="1:9" s="16" customFormat="1" ht="13.5">
      <c r="A23" s="1">
        <v>18</v>
      </c>
      <c r="B23" s="33">
        <v>25</v>
      </c>
      <c r="C23" s="34">
        <v>205</v>
      </c>
      <c r="D23" s="23">
        <v>164</v>
      </c>
      <c r="E23" s="33">
        <v>189</v>
      </c>
      <c r="F23" s="48">
        <v>206</v>
      </c>
      <c r="G23" s="33">
        <v>275</v>
      </c>
      <c r="H23" s="33">
        <v>197</v>
      </c>
      <c r="I23" s="50">
        <v>197</v>
      </c>
    </row>
    <row r="24" spans="1:9" s="16" customFormat="1" ht="13.5">
      <c r="A24" s="1">
        <v>19</v>
      </c>
      <c r="B24" s="33">
        <v>28</v>
      </c>
      <c r="C24" s="34">
        <v>228</v>
      </c>
      <c r="D24" s="23">
        <v>134</v>
      </c>
      <c r="E24" s="33">
        <v>201</v>
      </c>
      <c r="F24" s="48">
        <v>185</v>
      </c>
      <c r="G24" s="33">
        <v>320</v>
      </c>
      <c r="H24" s="33">
        <v>237</v>
      </c>
      <c r="I24" s="50">
        <v>151</v>
      </c>
    </row>
    <row r="25" spans="1:9" s="16" customFormat="1" ht="13.5">
      <c r="A25" s="1">
        <v>20</v>
      </c>
      <c r="B25" s="33">
        <v>30</v>
      </c>
      <c r="C25" s="34">
        <v>291</v>
      </c>
      <c r="D25" s="23">
        <v>176</v>
      </c>
      <c r="E25" s="33">
        <v>233</v>
      </c>
      <c r="F25" s="48">
        <v>258</v>
      </c>
      <c r="G25" s="33">
        <v>380</v>
      </c>
      <c r="H25" s="33">
        <v>272</v>
      </c>
      <c r="I25" s="50">
        <v>217</v>
      </c>
    </row>
    <row r="26" spans="1:9" s="16" customFormat="1" ht="13.5">
      <c r="A26" s="1">
        <v>21</v>
      </c>
      <c r="B26" s="33">
        <v>26</v>
      </c>
      <c r="C26" s="34">
        <v>383</v>
      </c>
      <c r="D26" s="23">
        <v>134</v>
      </c>
      <c r="E26" s="33">
        <v>319</v>
      </c>
      <c r="F26" s="48">
        <v>226</v>
      </c>
      <c r="G26" s="33">
        <v>440</v>
      </c>
      <c r="H26" s="33">
        <v>368</v>
      </c>
      <c r="I26" s="50">
        <v>164</v>
      </c>
    </row>
    <row r="27" spans="1:9" s="16" customFormat="1" ht="13.5">
      <c r="A27" s="1">
        <v>22</v>
      </c>
      <c r="B27" s="33">
        <v>18</v>
      </c>
      <c r="C27" s="34">
        <v>210</v>
      </c>
      <c r="D27" s="23">
        <v>63</v>
      </c>
      <c r="E27" s="33">
        <v>180</v>
      </c>
      <c r="F27" s="48">
        <v>111</v>
      </c>
      <c r="G27" s="33">
        <v>236</v>
      </c>
      <c r="H27" s="33">
        <v>207</v>
      </c>
      <c r="I27" s="50">
        <v>77</v>
      </c>
    </row>
    <row r="28" spans="1:9" s="16" customFormat="1" ht="13.5">
      <c r="A28" s="1">
        <v>23</v>
      </c>
      <c r="B28" s="33">
        <v>18</v>
      </c>
      <c r="C28" s="34">
        <v>344</v>
      </c>
      <c r="D28" s="23">
        <v>120</v>
      </c>
      <c r="E28" s="33">
        <v>278</v>
      </c>
      <c r="F28" s="48">
        <v>193</v>
      </c>
      <c r="G28" s="33">
        <v>392</v>
      </c>
      <c r="H28" s="33">
        <v>307</v>
      </c>
      <c r="I28" s="50">
        <v>163</v>
      </c>
    </row>
    <row r="29" spans="1:9" s="16" customFormat="1" ht="13.5">
      <c r="A29" s="1">
        <v>24</v>
      </c>
      <c r="B29" s="33">
        <v>32</v>
      </c>
      <c r="C29" s="34">
        <v>247</v>
      </c>
      <c r="D29" s="23">
        <v>137</v>
      </c>
      <c r="E29" s="33">
        <v>233</v>
      </c>
      <c r="F29" s="48">
        <v>183</v>
      </c>
      <c r="G29" s="33">
        <v>343</v>
      </c>
      <c r="H29" s="33">
        <v>245</v>
      </c>
      <c r="I29" s="50">
        <v>165</v>
      </c>
    </row>
    <row r="30" spans="1:9" s="16" customFormat="1" ht="13.5">
      <c r="A30" s="1">
        <v>25</v>
      </c>
      <c r="B30" s="33">
        <v>14</v>
      </c>
      <c r="C30" s="34">
        <v>341</v>
      </c>
      <c r="D30" s="23">
        <v>77</v>
      </c>
      <c r="E30" s="33">
        <v>297</v>
      </c>
      <c r="F30" s="48">
        <v>133</v>
      </c>
      <c r="G30" s="33">
        <v>379</v>
      </c>
      <c r="H30" s="33">
        <v>321</v>
      </c>
      <c r="I30" s="50">
        <v>104</v>
      </c>
    </row>
    <row r="31" spans="1:9" s="16" customFormat="1" ht="13.5">
      <c r="A31" s="1">
        <v>26</v>
      </c>
      <c r="B31" s="33">
        <v>21</v>
      </c>
      <c r="C31" s="34">
        <v>323</v>
      </c>
      <c r="D31" s="23">
        <v>125</v>
      </c>
      <c r="E31" s="33">
        <v>271</v>
      </c>
      <c r="F31" s="48">
        <v>199</v>
      </c>
      <c r="G31" s="33">
        <v>384</v>
      </c>
      <c r="H31" s="33">
        <v>319</v>
      </c>
      <c r="I31" s="50">
        <v>148</v>
      </c>
    </row>
    <row r="32" spans="1:9" s="16" customFormat="1" ht="13.5">
      <c r="A32" s="1">
        <v>27</v>
      </c>
      <c r="B32" s="33">
        <v>22</v>
      </c>
      <c r="C32" s="34">
        <v>354</v>
      </c>
      <c r="D32" s="23">
        <v>102</v>
      </c>
      <c r="E32" s="33">
        <v>314</v>
      </c>
      <c r="F32" s="48">
        <v>169</v>
      </c>
      <c r="G32" s="33">
        <v>390</v>
      </c>
      <c r="H32" s="33">
        <v>346</v>
      </c>
      <c r="I32" s="50">
        <v>132</v>
      </c>
    </row>
    <row r="33" spans="1:9" s="16" customFormat="1" ht="13.5">
      <c r="A33" s="1">
        <v>37</v>
      </c>
      <c r="B33" s="33">
        <v>12</v>
      </c>
      <c r="C33" s="34">
        <v>298</v>
      </c>
      <c r="D33" s="23">
        <v>66</v>
      </c>
      <c r="E33" s="33">
        <v>243</v>
      </c>
      <c r="F33" s="48">
        <v>130</v>
      </c>
      <c r="G33" s="33">
        <v>311</v>
      </c>
      <c r="H33" s="33">
        <v>276</v>
      </c>
      <c r="I33" s="50">
        <v>92</v>
      </c>
    </row>
    <row r="34" spans="1:9" s="16" customFormat="1" ht="13.5">
      <c r="A34" s="69">
        <v>38</v>
      </c>
      <c r="B34" s="33">
        <v>18</v>
      </c>
      <c r="C34" s="34">
        <v>341</v>
      </c>
      <c r="D34" s="23">
        <v>98</v>
      </c>
      <c r="E34" s="33">
        <v>301</v>
      </c>
      <c r="F34" s="48">
        <v>151</v>
      </c>
      <c r="G34" s="33">
        <v>380</v>
      </c>
      <c r="H34" s="33">
        <v>334</v>
      </c>
      <c r="I34" s="50">
        <v>121</v>
      </c>
    </row>
    <row r="35" spans="1:9" s="16" customFormat="1" ht="13.5">
      <c r="A35" s="59">
        <v>39</v>
      </c>
      <c r="B35" s="33">
        <v>26</v>
      </c>
      <c r="C35" s="34">
        <v>329</v>
      </c>
      <c r="D35" s="23">
        <v>70</v>
      </c>
      <c r="E35" s="33">
        <v>301</v>
      </c>
      <c r="F35" s="48">
        <v>129</v>
      </c>
      <c r="G35" s="33">
        <v>359</v>
      </c>
      <c r="H35" s="33">
        <v>331</v>
      </c>
      <c r="I35" s="50">
        <v>95</v>
      </c>
    </row>
    <row r="36" spans="1:9" s="16" customFormat="1" ht="13.5">
      <c r="A36" s="59">
        <v>40</v>
      </c>
      <c r="B36" s="33">
        <v>26</v>
      </c>
      <c r="C36" s="34">
        <v>226</v>
      </c>
      <c r="D36" s="23">
        <v>78</v>
      </c>
      <c r="E36" s="33">
        <v>215</v>
      </c>
      <c r="F36" s="48">
        <v>116</v>
      </c>
      <c r="G36" s="33">
        <v>270</v>
      </c>
      <c r="H36" s="33">
        <v>222</v>
      </c>
      <c r="I36" s="50">
        <v>101</v>
      </c>
    </row>
    <row r="37" spans="1:9" s="16" customFormat="1" ht="13.5">
      <c r="A37" s="59">
        <v>41</v>
      </c>
      <c r="B37" s="33">
        <v>25</v>
      </c>
      <c r="C37" s="34">
        <v>430</v>
      </c>
      <c r="D37" s="23">
        <v>160</v>
      </c>
      <c r="E37" s="33">
        <v>381</v>
      </c>
      <c r="F37" s="48">
        <v>235</v>
      </c>
      <c r="G37" s="33">
        <v>479</v>
      </c>
      <c r="H37" s="33">
        <v>398</v>
      </c>
      <c r="I37" s="50">
        <v>198</v>
      </c>
    </row>
    <row r="38" spans="1:9" s="16" customFormat="1" ht="13.5">
      <c r="A38" s="59">
        <v>42</v>
      </c>
      <c r="B38" s="33">
        <v>7</v>
      </c>
      <c r="C38" s="34">
        <v>211</v>
      </c>
      <c r="D38" s="23">
        <v>57</v>
      </c>
      <c r="E38" s="33">
        <v>186</v>
      </c>
      <c r="F38" s="48">
        <v>92</v>
      </c>
      <c r="G38" s="33">
        <v>218</v>
      </c>
      <c r="H38" s="33">
        <v>200</v>
      </c>
      <c r="I38" s="50">
        <v>75</v>
      </c>
    </row>
    <row r="39" spans="1:9" s="16" customFormat="1" ht="13.5">
      <c r="A39" s="59">
        <v>43</v>
      </c>
      <c r="B39" s="33">
        <v>33</v>
      </c>
      <c r="C39" s="34">
        <v>482</v>
      </c>
      <c r="D39" s="23">
        <v>99</v>
      </c>
      <c r="E39" s="33">
        <v>426</v>
      </c>
      <c r="F39" s="48">
        <v>186</v>
      </c>
      <c r="G39" s="33">
        <v>527</v>
      </c>
      <c r="H39" s="33">
        <v>483</v>
      </c>
      <c r="I39" s="50">
        <v>128</v>
      </c>
    </row>
    <row r="40" spans="1:9" s="16" customFormat="1" ht="13.5">
      <c r="A40" s="59">
        <v>44</v>
      </c>
      <c r="B40" s="33">
        <v>19</v>
      </c>
      <c r="C40" s="34">
        <v>407</v>
      </c>
      <c r="D40" s="23">
        <v>60</v>
      </c>
      <c r="E40" s="33">
        <v>359</v>
      </c>
      <c r="F40" s="48">
        <v>134</v>
      </c>
      <c r="G40" s="33">
        <v>416</v>
      </c>
      <c r="H40" s="33">
        <v>388</v>
      </c>
      <c r="I40" s="50">
        <v>92</v>
      </c>
    </row>
    <row r="41" spans="1:9" s="16" customFormat="1" ht="13.5">
      <c r="A41" s="59">
        <v>45</v>
      </c>
      <c r="B41" s="33">
        <v>40</v>
      </c>
      <c r="C41" s="34">
        <v>431</v>
      </c>
      <c r="D41" s="23">
        <v>83</v>
      </c>
      <c r="E41" s="33">
        <v>401</v>
      </c>
      <c r="F41" s="48">
        <v>148</v>
      </c>
      <c r="G41" s="33">
        <v>504</v>
      </c>
      <c r="H41" s="33">
        <v>437</v>
      </c>
      <c r="I41" s="50">
        <v>110</v>
      </c>
    </row>
    <row r="42" spans="1:9" s="16" customFormat="1" ht="13.5">
      <c r="A42" s="59">
        <v>46</v>
      </c>
      <c r="B42" s="33">
        <v>19</v>
      </c>
      <c r="C42" s="34">
        <v>367</v>
      </c>
      <c r="D42" s="23">
        <v>96</v>
      </c>
      <c r="E42" s="33">
        <v>322</v>
      </c>
      <c r="F42" s="48">
        <v>159</v>
      </c>
      <c r="G42" s="33">
        <v>401</v>
      </c>
      <c r="H42" s="33">
        <v>352</v>
      </c>
      <c r="I42" s="50">
        <v>122</v>
      </c>
    </row>
    <row r="43" spans="1:9" s="16" customFormat="1" ht="13.5">
      <c r="A43" s="59">
        <v>47</v>
      </c>
      <c r="B43" s="33">
        <v>30</v>
      </c>
      <c r="C43" s="34">
        <v>327</v>
      </c>
      <c r="D43" s="23">
        <v>92</v>
      </c>
      <c r="E43" s="33">
        <v>306</v>
      </c>
      <c r="F43" s="48">
        <v>145</v>
      </c>
      <c r="G43" s="33">
        <v>408</v>
      </c>
      <c r="H43" s="33">
        <v>334</v>
      </c>
      <c r="I43" s="50">
        <v>111</v>
      </c>
    </row>
    <row r="44" spans="1:9" s="16" customFormat="1" ht="13.5">
      <c r="A44" s="59">
        <v>48</v>
      </c>
      <c r="B44" s="33">
        <v>15</v>
      </c>
      <c r="C44" s="34">
        <v>423</v>
      </c>
      <c r="D44" s="23">
        <v>131</v>
      </c>
      <c r="E44" s="33">
        <v>374</v>
      </c>
      <c r="F44" s="48">
        <v>196</v>
      </c>
      <c r="G44" s="33">
        <v>492</v>
      </c>
      <c r="H44" s="33">
        <v>386</v>
      </c>
      <c r="I44" s="50">
        <v>176</v>
      </c>
    </row>
    <row r="45" spans="1:9" s="16" customFormat="1" ht="13.5">
      <c r="A45" s="59">
        <v>49</v>
      </c>
      <c r="B45" s="33">
        <v>37</v>
      </c>
      <c r="C45" s="34">
        <v>361</v>
      </c>
      <c r="D45" s="23">
        <v>102</v>
      </c>
      <c r="E45" s="33">
        <v>327</v>
      </c>
      <c r="F45" s="48">
        <v>162</v>
      </c>
      <c r="G45" s="33">
        <v>415</v>
      </c>
      <c r="H45" s="33">
        <v>361</v>
      </c>
      <c r="I45" s="50">
        <v>128</v>
      </c>
    </row>
    <row r="46" spans="1:9" s="16" customFormat="1" ht="13.5">
      <c r="A46" s="59">
        <v>50</v>
      </c>
      <c r="B46" s="33">
        <v>22</v>
      </c>
      <c r="C46" s="34">
        <v>307</v>
      </c>
      <c r="D46" s="23">
        <v>79</v>
      </c>
      <c r="E46" s="33">
        <v>285</v>
      </c>
      <c r="F46" s="48">
        <v>123</v>
      </c>
      <c r="G46" s="33">
        <v>336</v>
      </c>
      <c r="H46" s="33">
        <v>288</v>
      </c>
      <c r="I46" s="50">
        <v>111</v>
      </c>
    </row>
    <row r="47" spans="1:9" s="16" customFormat="1" ht="13.5">
      <c r="A47" s="59">
        <v>51</v>
      </c>
      <c r="B47" s="33">
        <v>27</v>
      </c>
      <c r="C47" s="34">
        <v>294</v>
      </c>
      <c r="D47" s="23">
        <v>61</v>
      </c>
      <c r="E47" s="33">
        <v>272</v>
      </c>
      <c r="F47" s="48">
        <v>105</v>
      </c>
      <c r="G47" s="33">
        <v>312</v>
      </c>
      <c r="H47" s="33">
        <v>287</v>
      </c>
      <c r="I47" s="50">
        <v>87</v>
      </c>
    </row>
    <row r="48" spans="1:9" s="16" customFormat="1" ht="13.5">
      <c r="A48" s="59">
        <v>52</v>
      </c>
      <c r="B48" s="33">
        <v>31</v>
      </c>
      <c r="C48" s="34">
        <v>542</v>
      </c>
      <c r="D48" s="23">
        <v>139</v>
      </c>
      <c r="E48" s="33">
        <v>490</v>
      </c>
      <c r="F48" s="48">
        <v>215</v>
      </c>
      <c r="G48" s="33">
        <v>630</v>
      </c>
      <c r="H48" s="33">
        <v>532</v>
      </c>
      <c r="I48" s="50">
        <v>171</v>
      </c>
    </row>
    <row r="49" spans="1:9" s="16" customFormat="1" ht="13.5">
      <c r="A49" s="59">
        <v>53</v>
      </c>
      <c r="B49" s="33">
        <v>31</v>
      </c>
      <c r="C49" s="34">
        <v>540</v>
      </c>
      <c r="D49" s="23">
        <v>104</v>
      </c>
      <c r="E49" s="33">
        <v>460</v>
      </c>
      <c r="F49" s="48">
        <v>196</v>
      </c>
      <c r="G49" s="33">
        <v>525</v>
      </c>
      <c r="H49" s="33">
        <v>500</v>
      </c>
      <c r="I49" s="50">
        <v>145</v>
      </c>
    </row>
    <row r="50" spans="1:9" s="16" customFormat="1" ht="13.5">
      <c r="A50" s="59">
        <v>54</v>
      </c>
      <c r="B50" s="33">
        <v>12</v>
      </c>
      <c r="C50" s="34">
        <v>127</v>
      </c>
      <c r="D50" s="23">
        <v>18</v>
      </c>
      <c r="E50" s="33">
        <v>116</v>
      </c>
      <c r="F50" s="48">
        <v>37</v>
      </c>
      <c r="G50" s="33">
        <v>144</v>
      </c>
      <c r="H50" s="33">
        <v>134</v>
      </c>
      <c r="I50" s="50">
        <v>20</v>
      </c>
    </row>
    <row r="51" spans="1:9" s="16" customFormat="1" ht="13.5">
      <c r="A51" s="59">
        <v>55</v>
      </c>
      <c r="B51" s="33">
        <v>4</v>
      </c>
      <c r="C51" s="34">
        <v>151</v>
      </c>
      <c r="D51" s="23">
        <v>50</v>
      </c>
      <c r="E51" s="33">
        <v>133</v>
      </c>
      <c r="F51" s="48">
        <v>70</v>
      </c>
      <c r="G51" s="33">
        <v>167</v>
      </c>
      <c r="H51" s="33">
        <v>145</v>
      </c>
      <c r="I51" s="50">
        <v>53</v>
      </c>
    </row>
    <row r="52" spans="1:9" s="16" customFormat="1" ht="13.5">
      <c r="A52" s="59">
        <v>56</v>
      </c>
      <c r="B52" s="33">
        <v>2</v>
      </c>
      <c r="C52" s="34">
        <v>19</v>
      </c>
      <c r="D52" s="23">
        <v>7</v>
      </c>
      <c r="E52" s="33">
        <v>17</v>
      </c>
      <c r="F52" s="48">
        <v>10</v>
      </c>
      <c r="G52" s="33">
        <v>20</v>
      </c>
      <c r="H52" s="33">
        <v>17</v>
      </c>
      <c r="I52" s="50">
        <v>9</v>
      </c>
    </row>
    <row r="53" spans="1:9" s="16" customFormat="1" ht="13.5">
      <c r="A53" s="59">
        <v>57</v>
      </c>
      <c r="B53" s="33">
        <v>27</v>
      </c>
      <c r="C53" s="34">
        <v>431</v>
      </c>
      <c r="D53" s="23">
        <v>132</v>
      </c>
      <c r="E53" s="33">
        <v>394</v>
      </c>
      <c r="F53" s="48">
        <v>192</v>
      </c>
      <c r="G53" s="33">
        <v>499</v>
      </c>
      <c r="H53" s="33">
        <v>429</v>
      </c>
      <c r="I53" s="50">
        <v>149</v>
      </c>
    </row>
    <row r="54" spans="1:9" s="16" customFormat="1" ht="13.5">
      <c r="A54" s="59">
        <v>58</v>
      </c>
      <c r="B54" s="33">
        <v>23</v>
      </c>
      <c r="C54" s="34">
        <v>395</v>
      </c>
      <c r="D54" s="23">
        <v>57</v>
      </c>
      <c r="E54" s="33">
        <v>358</v>
      </c>
      <c r="F54" s="48">
        <v>115</v>
      </c>
      <c r="G54" s="33">
        <v>421</v>
      </c>
      <c r="H54" s="33">
        <v>386</v>
      </c>
      <c r="I54" s="50">
        <v>85</v>
      </c>
    </row>
    <row r="55" spans="1:9" s="16" customFormat="1" ht="13.5">
      <c r="A55" s="69">
        <v>59</v>
      </c>
      <c r="B55" s="106">
        <v>27</v>
      </c>
      <c r="C55" s="118">
        <v>401</v>
      </c>
      <c r="D55" s="119">
        <v>72</v>
      </c>
      <c r="E55" s="106">
        <v>378</v>
      </c>
      <c r="F55" s="120">
        <v>123</v>
      </c>
      <c r="G55" s="106">
        <v>443</v>
      </c>
      <c r="H55" s="106">
        <v>398</v>
      </c>
      <c r="I55" s="50">
        <v>99</v>
      </c>
    </row>
    <row r="56" spans="1:9" s="16" customFormat="1" ht="13.5">
      <c r="A56" s="69" t="s">
        <v>112</v>
      </c>
      <c r="B56" s="106">
        <v>65</v>
      </c>
      <c r="C56" s="118">
        <v>1220</v>
      </c>
      <c r="D56" s="119">
        <v>664</v>
      </c>
      <c r="E56" s="106">
        <v>1062</v>
      </c>
      <c r="F56" s="120">
        <v>885</v>
      </c>
      <c r="G56" s="106">
        <v>1445</v>
      </c>
      <c r="H56" s="106">
        <v>1121</v>
      </c>
      <c r="I56" s="50">
        <v>817</v>
      </c>
    </row>
    <row r="57" spans="1:9" s="16" customFormat="1" ht="13.5">
      <c r="A57" s="59" t="s">
        <v>113</v>
      </c>
      <c r="B57" s="106">
        <v>8</v>
      </c>
      <c r="C57" s="118">
        <v>143</v>
      </c>
      <c r="D57" s="119">
        <v>48</v>
      </c>
      <c r="E57" s="106">
        <v>118</v>
      </c>
      <c r="F57" s="120">
        <v>81</v>
      </c>
      <c r="G57" s="106">
        <v>142</v>
      </c>
      <c r="H57" s="106">
        <v>129</v>
      </c>
      <c r="I57" s="50">
        <v>66</v>
      </c>
    </row>
    <row r="58" spans="1:9" s="16" customFormat="1" ht="13.5">
      <c r="A58" s="59" t="s">
        <v>114</v>
      </c>
      <c r="B58" s="106">
        <v>54</v>
      </c>
      <c r="C58" s="118">
        <v>1038</v>
      </c>
      <c r="D58" s="119">
        <v>816</v>
      </c>
      <c r="E58" s="106">
        <v>878</v>
      </c>
      <c r="F58" s="120">
        <v>1044</v>
      </c>
      <c r="G58" s="106">
        <v>1312</v>
      </c>
      <c r="H58" s="106">
        <v>943</v>
      </c>
      <c r="I58" s="50">
        <v>962</v>
      </c>
    </row>
    <row r="59" spans="1:9" s="16" customFormat="1" ht="13.5">
      <c r="A59" s="59" t="s">
        <v>115</v>
      </c>
      <c r="B59" s="54">
        <v>14</v>
      </c>
      <c r="C59" s="107">
        <v>198</v>
      </c>
      <c r="D59" s="85">
        <v>79</v>
      </c>
      <c r="E59" s="54">
        <v>185</v>
      </c>
      <c r="F59" s="48">
        <v>107</v>
      </c>
      <c r="G59" s="33">
        <v>230</v>
      </c>
      <c r="H59" s="54">
        <v>189</v>
      </c>
      <c r="I59" s="50">
        <v>100</v>
      </c>
    </row>
    <row r="60" spans="1:9" ht="13.5">
      <c r="A60" s="9" t="s">
        <v>0</v>
      </c>
      <c r="B60" s="18">
        <f aca="true" t="shared" si="0" ref="B60:I60">SUM(B6:B59)</f>
        <v>1235</v>
      </c>
      <c r="C60" s="18">
        <f t="shared" si="0"/>
        <v>17832</v>
      </c>
      <c r="D60" s="18">
        <f t="shared" si="0"/>
        <v>7186</v>
      </c>
      <c r="E60" s="18">
        <f t="shared" si="0"/>
        <v>15600</v>
      </c>
      <c r="F60" s="18">
        <f t="shared" si="0"/>
        <v>10613</v>
      </c>
      <c r="G60" s="18">
        <f t="shared" si="0"/>
        <v>20975</v>
      </c>
      <c r="H60" s="18">
        <f t="shared" si="0"/>
        <v>17107</v>
      </c>
      <c r="I60" s="18">
        <f t="shared" si="0"/>
        <v>8832</v>
      </c>
    </row>
    <row r="61" spans="1:10" ht="13.5">
      <c r="A61" s="36"/>
      <c r="B61" s="36"/>
      <c r="C61" s="36"/>
      <c r="D61" s="36"/>
      <c r="E61" s="55"/>
      <c r="F61" s="55"/>
      <c r="G61" s="55"/>
      <c r="H61" s="55"/>
      <c r="I61" s="55"/>
      <c r="J61" s="55"/>
    </row>
  </sheetData>
  <sheetProtection selectLockedCells="1"/>
  <mergeCells count="6">
    <mergeCell ref="E1:F1"/>
    <mergeCell ref="E2:F2"/>
    <mergeCell ref="H1:I1"/>
    <mergeCell ref="H2:I2"/>
    <mergeCell ref="B1:D1"/>
    <mergeCell ref="B2:D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zoomScalePageLayoutView="0" workbookViewId="0" topLeftCell="A1">
      <pane ySplit="5" topLeftCell="A46" activePane="bottomLeft" state="frozen"/>
      <selection pane="topLeft" activeCell="A1" sqref="A1"/>
      <selection pane="bottomLeft" activeCell="B60" sqref="B60:E60"/>
    </sheetView>
  </sheetViews>
  <sheetFormatPr defaultColWidth="9.140625" defaultRowHeight="12.75"/>
  <cols>
    <col min="1" max="1" width="9.28125" style="17" bestFit="1" customWidth="1"/>
    <col min="2" max="3" width="8.7109375" style="11" customWidth="1"/>
    <col min="4" max="5" width="9.28125" style="11" customWidth="1"/>
    <col min="6" max="7" width="8.7109375" style="11" customWidth="1"/>
    <col min="8" max="8" width="9.7109375" style="11" customWidth="1"/>
    <col min="9" max="16384" width="9.140625" style="11" customWidth="1"/>
  </cols>
  <sheetData>
    <row r="1" spans="1:7" ht="13.5">
      <c r="A1" s="25"/>
      <c r="B1" s="172" t="s">
        <v>7</v>
      </c>
      <c r="C1" s="172"/>
      <c r="D1" s="157" t="s">
        <v>8</v>
      </c>
      <c r="E1" s="157"/>
      <c r="F1" s="165" t="s">
        <v>117</v>
      </c>
      <c r="G1" s="169"/>
    </row>
    <row r="2" spans="1:7" ht="13.5">
      <c r="A2" s="28"/>
      <c r="B2" s="173" t="s">
        <v>12</v>
      </c>
      <c r="C2" s="173"/>
      <c r="D2" s="173" t="s">
        <v>13</v>
      </c>
      <c r="E2" s="173"/>
      <c r="F2" s="155" t="s">
        <v>118</v>
      </c>
      <c r="G2" s="156"/>
    </row>
    <row r="3" spans="1:7" ht="13.5">
      <c r="A3" s="29"/>
      <c r="B3" s="2" t="s">
        <v>3</v>
      </c>
      <c r="C3" s="3" t="s">
        <v>4</v>
      </c>
      <c r="D3" s="3" t="s">
        <v>3</v>
      </c>
      <c r="E3" s="3" t="s">
        <v>4</v>
      </c>
      <c r="F3" s="170" t="s">
        <v>109</v>
      </c>
      <c r="G3" s="171"/>
    </row>
    <row r="4" spans="1:7" ht="97.5" customHeight="1" thickBot="1">
      <c r="A4" s="30" t="s">
        <v>16</v>
      </c>
      <c r="B4" s="5" t="s">
        <v>47</v>
      </c>
      <c r="C4" s="5" t="s">
        <v>35</v>
      </c>
      <c r="D4" s="5" t="s">
        <v>48</v>
      </c>
      <c r="E4" s="5" t="s">
        <v>49</v>
      </c>
      <c r="F4" s="151" t="s">
        <v>110</v>
      </c>
      <c r="G4" s="152" t="s">
        <v>111</v>
      </c>
    </row>
    <row r="5" spans="1:7" ht="14.25" thickBot="1">
      <c r="A5" s="13"/>
      <c r="B5" s="14"/>
      <c r="C5" s="14"/>
      <c r="D5" s="14"/>
      <c r="E5" s="14"/>
      <c r="F5" s="14"/>
      <c r="G5" s="15"/>
    </row>
    <row r="6" spans="1:7" ht="13.5">
      <c r="A6" s="1">
        <v>1</v>
      </c>
      <c r="B6" s="31">
        <v>141</v>
      </c>
      <c r="C6" s="49">
        <v>349</v>
      </c>
      <c r="D6" s="31">
        <v>301</v>
      </c>
      <c r="E6" s="49">
        <v>197</v>
      </c>
      <c r="F6" s="115">
        <v>266</v>
      </c>
      <c r="G6" s="98">
        <v>213</v>
      </c>
    </row>
    <row r="7" spans="1:7" ht="13.5">
      <c r="A7" s="1">
        <v>2</v>
      </c>
      <c r="B7" s="33">
        <v>102</v>
      </c>
      <c r="C7" s="50">
        <v>347</v>
      </c>
      <c r="D7" s="33">
        <v>217</v>
      </c>
      <c r="E7" s="50">
        <v>231</v>
      </c>
      <c r="F7" s="97">
        <v>240</v>
      </c>
      <c r="G7" s="98">
        <v>195</v>
      </c>
    </row>
    <row r="8" spans="1:7" ht="13.5">
      <c r="A8" s="1">
        <v>3</v>
      </c>
      <c r="B8" s="33">
        <v>73</v>
      </c>
      <c r="C8" s="50">
        <v>165</v>
      </c>
      <c r="D8" s="33">
        <v>129</v>
      </c>
      <c r="E8" s="50">
        <v>116</v>
      </c>
      <c r="F8" s="97">
        <v>126</v>
      </c>
      <c r="G8" s="98">
        <v>102</v>
      </c>
    </row>
    <row r="9" spans="1:7" ht="13.5">
      <c r="A9" s="1">
        <v>4</v>
      </c>
      <c r="B9" s="33">
        <v>82</v>
      </c>
      <c r="C9" s="50">
        <v>220</v>
      </c>
      <c r="D9" s="33">
        <v>163</v>
      </c>
      <c r="E9" s="50">
        <v>146</v>
      </c>
      <c r="F9" s="97">
        <v>162</v>
      </c>
      <c r="G9" s="98">
        <v>118</v>
      </c>
    </row>
    <row r="10" spans="1:7" ht="13.5">
      <c r="A10" s="1">
        <v>5</v>
      </c>
      <c r="B10" s="33">
        <v>132</v>
      </c>
      <c r="C10" s="50">
        <v>286</v>
      </c>
      <c r="D10" s="33">
        <v>228</v>
      </c>
      <c r="E10" s="50">
        <v>191</v>
      </c>
      <c r="F10" s="97">
        <v>228</v>
      </c>
      <c r="G10" s="98">
        <v>177</v>
      </c>
    </row>
    <row r="11" spans="1:7" ht="13.5">
      <c r="A11" s="1">
        <v>6</v>
      </c>
      <c r="B11" s="33">
        <v>144</v>
      </c>
      <c r="C11" s="50">
        <v>416</v>
      </c>
      <c r="D11" s="33">
        <v>336</v>
      </c>
      <c r="E11" s="50">
        <v>243</v>
      </c>
      <c r="F11" s="97">
        <v>293</v>
      </c>
      <c r="G11" s="98">
        <v>240</v>
      </c>
    </row>
    <row r="12" spans="1:7" ht="13.5">
      <c r="A12" s="1">
        <v>7</v>
      </c>
      <c r="B12" s="33">
        <v>93</v>
      </c>
      <c r="C12" s="50">
        <v>133</v>
      </c>
      <c r="D12" s="33">
        <v>144</v>
      </c>
      <c r="E12" s="50">
        <v>89</v>
      </c>
      <c r="F12" s="97">
        <v>108</v>
      </c>
      <c r="G12" s="98">
        <v>111</v>
      </c>
    </row>
    <row r="13" spans="1:7" ht="13.5">
      <c r="A13" s="1">
        <v>8</v>
      </c>
      <c r="B13" s="33">
        <v>132</v>
      </c>
      <c r="C13" s="50">
        <v>378</v>
      </c>
      <c r="D13" s="33">
        <v>360</v>
      </c>
      <c r="E13" s="50">
        <v>169</v>
      </c>
      <c r="F13" s="97">
        <v>272</v>
      </c>
      <c r="G13" s="98">
        <v>213</v>
      </c>
    </row>
    <row r="14" spans="1:7" ht="13.5">
      <c r="A14" s="1">
        <v>9</v>
      </c>
      <c r="B14" s="33">
        <v>124</v>
      </c>
      <c r="C14" s="50">
        <v>219</v>
      </c>
      <c r="D14" s="33">
        <v>215</v>
      </c>
      <c r="E14" s="50">
        <v>131</v>
      </c>
      <c r="F14" s="97">
        <v>152</v>
      </c>
      <c r="G14" s="98">
        <v>178</v>
      </c>
    </row>
    <row r="15" spans="1:7" ht="13.5">
      <c r="A15" s="1">
        <v>10</v>
      </c>
      <c r="B15" s="33">
        <v>81</v>
      </c>
      <c r="C15" s="50">
        <v>204</v>
      </c>
      <c r="D15" s="33">
        <v>179</v>
      </c>
      <c r="E15" s="50">
        <v>114</v>
      </c>
      <c r="F15" s="97">
        <v>133</v>
      </c>
      <c r="G15" s="98">
        <v>143</v>
      </c>
    </row>
    <row r="16" spans="1:7" ht="13.5">
      <c r="A16" s="1">
        <v>11</v>
      </c>
      <c r="B16" s="33">
        <v>121</v>
      </c>
      <c r="C16" s="50">
        <v>236</v>
      </c>
      <c r="D16" s="33">
        <v>222</v>
      </c>
      <c r="E16" s="50">
        <v>133</v>
      </c>
      <c r="F16" s="97">
        <v>167</v>
      </c>
      <c r="G16" s="98">
        <v>175</v>
      </c>
    </row>
    <row r="17" spans="1:7" ht="13.5">
      <c r="A17" s="1">
        <v>12</v>
      </c>
      <c r="B17" s="33">
        <v>169</v>
      </c>
      <c r="C17" s="50">
        <v>214</v>
      </c>
      <c r="D17" s="33">
        <v>270</v>
      </c>
      <c r="E17" s="50">
        <v>142</v>
      </c>
      <c r="F17" s="97">
        <v>173</v>
      </c>
      <c r="G17" s="98">
        <v>188</v>
      </c>
    </row>
    <row r="18" spans="1:7" ht="13.5">
      <c r="A18" s="1">
        <v>13</v>
      </c>
      <c r="B18" s="33">
        <v>171</v>
      </c>
      <c r="C18" s="50">
        <v>441</v>
      </c>
      <c r="D18" s="33">
        <v>404</v>
      </c>
      <c r="E18" s="50">
        <v>229</v>
      </c>
      <c r="F18" s="97">
        <v>324</v>
      </c>
      <c r="G18" s="98">
        <v>263</v>
      </c>
    </row>
    <row r="19" spans="1:7" ht="13.5">
      <c r="A19" s="1">
        <v>14</v>
      </c>
      <c r="B19" s="33">
        <v>141</v>
      </c>
      <c r="C19" s="50">
        <v>263</v>
      </c>
      <c r="D19" s="33">
        <v>281</v>
      </c>
      <c r="E19" s="50">
        <v>138</v>
      </c>
      <c r="F19" s="97">
        <v>176</v>
      </c>
      <c r="G19" s="98">
        <v>206</v>
      </c>
    </row>
    <row r="20" spans="1:7" ht="13.5">
      <c r="A20" s="1">
        <v>15</v>
      </c>
      <c r="B20" s="33">
        <v>174</v>
      </c>
      <c r="C20" s="50">
        <v>387</v>
      </c>
      <c r="D20" s="33">
        <v>407</v>
      </c>
      <c r="E20" s="50">
        <v>177</v>
      </c>
      <c r="F20" s="97">
        <v>290</v>
      </c>
      <c r="G20" s="98">
        <v>238</v>
      </c>
    </row>
    <row r="21" spans="1:7" ht="13.5">
      <c r="A21" s="1">
        <v>16</v>
      </c>
      <c r="B21" s="33">
        <v>161</v>
      </c>
      <c r="C21" s="50">
        <v>374</v>
      </c>
      <c r="D21" s="33">
        <v>365</v>
      </c>
      <c r="E21" s="50">
        <v>189</v>
      </c>
      <c r="F21" s="97">
        <v>278</v>
      </c>
      <c r="G21" s="98">
        <v>234</v>
      </c>
    </row>
    <row r="22" spans="1:7" ht="13.5">
      <c r="A22" s="1">
        <v>17</v>
      </c>
      <c r="B22" s="33">
        <v>150</v>
      </c>
      <c r="C22" s="50">
        <v>350</v>
      </c>
      <c r="D22" s="33">
        <v>303</v>
      </c>
      <c r="E22" s="50">
        <v>208</v>
      </c>
      <c r="F22" s="97">
        <v>262</v>
      </c>
      <c r="G22" s="98">
        <v>231</v>
      </c>
    </row>
    <row r="23" spans="1:7" ht="13.5">
      <c r="A23" s="1">
        <v>18</v>
      </c>
      <c r="B23" s="33">
        <v>150</v>
      </c>
      <c r="C23" s="50">
        <v>239</v>
      </c>
      <c r="D23" s="33">
        <v>260</v>
      </c>
      <c r="E23" s="50">
        <v>145</v>
      </c>
      <c r="F23" s="97">
        <v>180</v>
      </c>
      <c r="G23" s="98">
        <v>184</v>
      </c>
    </row>
    <row r="24" spans="1:7" ht="13.5">
      <c r="A24" s="1">
        <v>19</v>
      </c>
      <c r="B24" s="33">
        <v>130</v>
      </c>
      <c r="C24" s="50">
        <v>258</v>
      </c>
      <c r="D24" s="33">
        <v>243</v>
      </c>
      <c r="E24" s="50">
        <v>154</v>
      </c>
      <c r="F24" s="97">
        <v>187</v>
      </c>
      <c r="G24" s="98">
        <v>180</v>
      </c>
    </row>
    <row r="25" spans="1:7" ht="13.5">
      <c r="A25" s="1">
        <v>20</v>
      </c>
      <c r="B25" s="33">
        <v>159</v>
      </c>
      <c r="C25" s="50">
        <v>327</v>
      </c>
      <c r="D25" s="33">
        <v>326</v>
      </c>
      <c r="E25" s="50">
        <v>183</v>
      </c>
      <c r="F25" s="97">
        <v>265</v>
      </c>
      <c r="G25" s="98">
        <v>208</v>
      </c>
    </row>
    <row r="26" spans="1:7" ht="13.5">
      <c r="A26" s="1">
        <v>21</v>
      </c>
      <c r="B26" s="33">
        <v>124</v>
      </c>
      <c r="C26" s="50">
        <v>401</v>
      </c>
      <c r="D26" s="33">
        <v>324</v>
      </c>
      <c r="E26" s="50">
        <v>227</v>
      </c>
      <c r="F26" s="97">
        <v>297</v>
      </c>
      <c r="G26" s="98">
        <v>213</v>
      </c>
    </row>
    <row r="27" spans="1:7" ht="13.5">
      <c r="A27" s="1">
        <v>22</v>
      </c>
      <c r="B27" s="33">
        <v>62</v>
      </c>
      <c r="C27" s="50">
        <v>222</v>
      </c>
      <c r="D27" s="33">
        <v>142</v>
      </c>
      <c r="E27" s="50">
        <v>150</v>
      </c>
      <c r="F27" s="97">
        <v>132</v>
      </c>
      <c r="G27" s="98">
        <v>145</v>
      </c>
    </row>
    <row r="28" spans="1:7" ht="13.5">
      <c r="A28" s="1">
        <v>23</v>
      </c>
      <c r="B28" s="33">
        <v>106</v>
      </c>
      <c r="C28" s="50">
        <v>368</v>
      </c>
      <c r="D28" s="33">
        <v>283</v>
      </c>
      <c r="E28" s="50">
        <v>204</v>
      </c>
      <c r="F28" s="97">
        <v>225</v>
      </c>
      <c r="G28" s="98">
        <v>221</v>
      </c>
    </row>
    <row r="29" spans="1:7" ht="13.5">
      <c r="A29" s="1">
        <v>24</v>
      </c>
      <c r="B29" s="33">
        <v>119</v>
      </c>
      <c r="C29" s="50">
        <v>296</v>
      </c>
      <c r="D29" s="33">
        <v>242</v>
      </c>
      <c r="E29" s="50">
        <v>174</v>
      </c>
      <c r="F29" s="97">
        <v>218</v>
      </c>
      <c r="G29" s="98">
        <v>181</v>
      </c>
    </row>
    <row r="30" spans="1:7" ht="13.5">
      <c r="A30" s="1">
        <v>25</v>
      </c>
      <c r="B30" s="33">
        <v>72</v>
      </c>
      <c r="C30" s="50">
        <v>351</v>
      </c>
      <c r="D30" s="33">
        <v>237</v>
      </c>
      <c r="E30" s="50">
        <v>206</v>
      </c>
      <c r="F30" s="97">
        <v>238</v>
      </c>
      <c r="G30" s="98">
        <v>175</v>
      </c>
    </row>
    <row r="31" spans="1:7" ht="13.5">
      <c r="A31" s="1">
        <v>26</v>
      </c>
      <c r="B31" s="33">
        <v>105</v>
      </c>
      <c r="C31" s="50">
        <v>359</v>
      </c>
      <c r="D31" s="33">
        <v>280</v>
      </c>
      <c r="E31" s="50">
        <v>200</v>
      </c>
      <c r="F31" s="97">
        <v>258</v>
      </c>
      <c r="G31" s="98">
        <v>196</v>
      </c>
    </row>
    <row r="32" spans="1:7" ht="13.5">
      <c r="A32" s="1">
        <v>27</v>
      </c>
      <c r="B32" s="33">
        <v>90</v>
      </c>
      <c r="C32" s="50">
        <v>396</v>
      </c>
      <c r="D32" s="33">
        <v>305</v>
      </c>
      <c r="E32" s="50">
        <v>197</v>
      </c>
      <c r="F32" s="97">
        <v>278</v>
      </c>
      <c r="G32" s="98">
        <v>173</v>
      </c>
    </row>
    <row r="33" spans="1:7" ht="13.5">
      <c r="A33" s="1">
        <v>37</v>
      </c>
      <c r="B33" s="33">
        <v>54</v>
      </c>
      <c r="C33" s="50">
        <v>319</v>
      </c>
      <c r="D33" s="33">
        <v>198</v>
      </c>
      <c r="E33" s="50">
        <v>179</v>
      </c>
      <c r="F33" s="97">
        <v>221</v>
      </c>
      <c r="G33" s="98">
        <v>138</v>
      </c>
    </row>
    <row r="34" spans="1:7" ht="13.5">
      <c r="A34" s="69">
        <v>38</v>
      </c>
      <c r="B34" s="33">
        <v>84</v>
      </c>
      <c r="C34" s="50">
        <v>369</v>
      </c>
      <c r="D34" s="33">
        <v>219</v>
      </c>
      <c r="E34" s="50">
        <v>231</v>
      </c>
      <c r="F34" s="97">
        <v>240</v>
      </c>
      <c r="G34" s="98">
        <v>194</v>
      </c>
    </row>
    <row r="35" spans="1:7" ht="13.5">
      <c r="A35" s="59">
        <v>39</v>
      </c>
      <c r="B35" s="33">
        <v>64</v>
      </c>
      <c r="C35" s="50">
        <v>358</v>
      </c>
      <c r="D35" s="33">
        <v>205</v>
      </c>
      <c r="E35" s="50">
        <v>223</v>
      </c>
      <c r="F35" s="97">
        <v>216</v>
      </c>
      <c r="G35" s="98">
        <v>200</v>
      </c>
    </row>
    <row r="36" spans="1:7" ht="13.5">
      <c r="A36" s="59">
        <v>40</v>
      </c>
      <c r="B36" s="33">
        <v>76</v>
      </c>
      <c r="C36" s="50">
        <v>249</v>
      </c>
      <c r="D36" s="33">
        <v>167</v>
      </c>
      <c r="E36" s="50">
        <v>172</v>
      </c>
      <c r="F36" s="97">
        <v>156</v>
      </c>
      <c r="G36" s="98">
        <v>153</v>
      </c>
    </row>
    <row r="37" spans="1:7" ht="13.5">
      <c r="A37" s="59">
        <v>41</v>
      </c>
      <c r="B37" s="33">
        <v>133</v>
      </c>
      <c r="C37" s="50">
        <v>471</v>
      </c>
      <c r="D37" s="33">
        <v>379</v>
      </c>
      <c r="E37" s="50">
        <v>243</v>
      </c>
      <c r="F37" s="97">
        <v>326</v>
      </c>
      <c r="G37" s="98">
        <v>225</v>
      </c>
    </row>
    <row r="38" spans="1:7" ht="13.5">
      <c r="A38" s="59">
        <v>42</v>
      </c>
      <c r="B38" s="33">
        <v>49</v>
      </c>
      <c r="C38" s="50">
        <v>228</v>
      </c>
      <c r="D38" s="33">
        <v>154</v>
      </c>
      <c r="E38" s="50">
        <v>126</v>
      </c>
      <c r="F38" s="97">
        <v>137</v>
      </c>
      <c r="G38" s="98">
        <v>123</v>
      </c>
    </row>
    <row r="39" spans="1:7" ht="13.5">
      <c r="A39" s="59">
        <v>43</v>
      </c>
      <c r="B39" s="33">
        <v>80</v>
      </c>
      <c r="C39" s="50">
        <v>531</v>
      </c>
      <c r="D39" s="33">
        <v>287</v>
      </c>
      <c r="E39" s="50">
        <v>327</v>
      </c>
      <c r="F39" s="97">
        <v>300</v>
      </c>
      <c r="G39" s="98">
        <v>293</v>
      </c>
    </row>
    <row r="40" spans="1:7" ht="13.5">
      <c r="A40" s="59">
        <v>44</v>
      </c>
      <c r="B40" s="33">
        <v>56</v>
      </c>
      <c r="C40" s="50">
        <v>429</v>
      </c>
      <c r="D40" s="33">
        <v>216</v>
      </c>
      <c r="E40" s="50">
        <v>267</v>
      </c>
      <c r="F40" s="97">
        <v>212</v>
      </c>
      <c r="G40" s="98">
        <v>257</v>
      </c>
    </row>
    <row r="41" spans="1:7" ht="13.5">
      <c r="A41" s="59">
        <v>45</v>
      </c>
      <c r="B41" s="33">
        <v>76</v>
      </c>
      <c r="C41" s="50">
        <v>472</v>
      </c>
      <c r="D41" s="33">
        <v>287</v>
      </c>
      <c r="E41" s="50">
        <v>266</v>
      </c>
      <c r="F41" s="97">
        <v>271</v>
      </c>
      <c r="G41" s="98">
        <v>257</v>
      </c>
    </row>
    <row r="42" spans="1:7" ht="13.5">
      <c r="A42" s="59">
        <v>46</v>
      </c>
      <c r="B42" s="33">
        <v>83</v>
      </c>
      <c r="C42" s="50">
        <v>387</v>
      </c>
      <c r="D42" s="33">
        <v>244</v>
      </c>
      <c r="E42" s="50">
        <v>233</v>
      </c>
      <c r="F42" s="97">
        <v>233</v>
      </c>
      <c r="G42" s="98">
        <v>215</v>
      </c>
    </row>
    <row r="43" spans="1:7" ht="13.5">
      <c r="A43" s="59">
        <v>47</v>
      </c>
      <c r="B43" s="33">
        <v>82</v>
      </c>
      <c r="C43" s="50">
        <v>367</v>
      </c>
      <c r="D43" s="33">
        <v>227</v>
      </c>
      <c r="E43" s="50">
        <v>228</v>
      </c>
      <c r="F43" s="97">
        <v>213</v>
      </c>
      <c r="G43" s="98">
        <v>221</v>
      </c>
    </row>
    <row r="44" spans="1:7" ht="13.5">
      <c r="A44" s="59">
        <v>48</v>
      </c>
      <c r="B44" s="33">
        <v>113</v>
      </c>
      <c r="C44" s="50">
        <v>449</v>
      </c>
      <c r="D44" s="33">
        <v>321</v>
      </c>
      <c r="E44" s="50">
        <v>258</v>
      </c>
      <c r="F44" s="97">
        <v>285</v>
      </c>
      <c r="G44" s="98">
        <v>264</v>
      </c>
    </row>
    <row r="45" spans="1:7" ht="13.5">
      <c r="A45" s="59">
        <v>49</v>
      </c>
      <c r="B45" s="33">
        <v>85</v>
      </c>
      <c r="C45" s="50">
        <v>403</v>
      </c>
      <c r="D45" s="33">
        <v>254</v>
      </c>
      <c r="E45" s="50">
        <v>244</v>
      </c>
      <c r="F45" s="97">
        <v>255</v>
      </c>
      <c r="G45" s="98">
        <v>210</v>
      </c>
    </row>
    <row r="46" spans="1:7" ht="13.5">
      <c r="A46" s="59">
        <v>50</v>
      </c>
      <c r="B46" s="33">
        <v>56</v>
      </c>
      <c r="C46" s="50">
        <v>344</v>
      </c>
      <c r="D46" s="33">
        <v>208</v>
      </c>
      <c r="E46" s="50">
        <v>205</v>
      </c>
      <c r="F46" s="97">
        <v>195</v>
      </c>
      <c r="G46" s="98">
        <v>173</v>
      </c>
    </row>
    <row r="47" spans="1:7" ht="13.5">
      <c r="A47" s="59">
        <v>51</v>
      </c>
      <c r="B47" s="33">
        <v>69</v>
      </c>
      <c r="C47" s="50">
        <v>313</v>
      </c>
      <c r="D47" s="33">
        <v>206</v>
      </c>
      <c r="E47" s="50">
        <v>183</v>
      </c>
      <c r="F47" s="97">
        <v>190</v>
      </c>
      <c r="G47" s="98">
        <v>145</v>
      </c>
    </row>
    <row r="48" spans="1:7" ht="13.5">
      <c r="A48" s="59">
        <v>52</v>
      </c>
      <c r="B48" s="33">
        <v>117</v>
      </c>
      <c r="C48" s="50">
        <v>589</v>
      </c>
      <c r="D48" s="33">
        <v>388</v>
      </c>
      <c r="E48" s="50">
        <v>326</v>
      </c>
      <c r="F48" s="97">
        <v>397</v>
      </c>
      <c r="G48" s="98">
        <v>288</v>
      </c>
    </row>
    <row r="49" spans="1:7" ht="13.5">
      <c r="A49" s="59">
        <v>53</v>
      </c>
      <c r="B49" s="33">
        <v>105</v>
      </c>
      <c r="C49" s="50">
        <v>546</v>
      </c>
      <c r="D49" s="33">
        <v>372</v>
      </c>
      <c r="E49" s="50">
        <v>314</v>
      </c>
      <c r="F49" s="97">
        <v>305</v>
      </c>
      <c r="G49" s="98">
        <v>301</v>
      </c>
    </row>
    <row r="50" spans="1:7" ht="13.5">
      <c r="A50" s="59">
        <v>54</v>
      </c>
      <c r="B50" s="33">
        <v>17</v>
      </c>
      <c r="C50" s="50">
        <v>140</v>
      </c>
      <c r="D50" s="33">
        <v>52</v>
      </c>
      <c r="E50" s="50">
        <v>101</v>
      </c>
      <c r="F50" s="97">
        <v>88</v>
      </c>
      <c r="G50" s="98">
        <v>59</v>
      </c>
    </row>
    <row r="51" spans="1:7" ht="13.5">
      <c r="A51" s="59">
        <v>55</v>
      </c>
      <c r="B51" s="33">
        <v>42</v>
      </c>
      <c r="C51" s="50">
        <v>160</v>
      </c>
      <c r="D51" s="33">
        <v>72</v>
      </c>
      <c r="E51" s="50">
        <v>127</v>
      </c>
      <c r="F51" s="97">
        <v>81</v>
      </c>
      <c r="G51" s="98">
        <v>104</v>
      </c>
    </row>
    <row r="52" spans="1:7" ht="13.5">
      <c r="A52" s="59">
        <v>56</v>
      </c>
      <c r="B52" s="33">
        <v>10</v>
      </c>
      <c r="C52" s="50">
        <v>16</v>
      </c>
      <c r="D52" s="33">
        <v>10</v>
      </c>
      <c r="E52" s="50">
        <v>18</v>
      </c>
      <c r="F52" s="97">
        <v>20</v>
      </c>
      <c r="G52" s="98">
        <v>8</v>
      </c>
    </row>
    <row r="53" spans="1:7" ht="13.5">
      <c r="A53" s="59">
        <v>57</v>
      </c>
      <c r="B53" s="33">
        <v>114</v>
      </c>
      <c r="C53" s="50">
        <v>468</v>
      </c>
      <c r="D53" s="33">
        <v>329</v>
      </c>
      <c r="E53" s="50">
        <v>272</v>
      </c>
      <c r="F53" s="97">
        <v>306</v>
      </c>
      <c r="G53" s="98">
        <v>244</v>
      </c>
    </row>
    <row r="54" spans="1:7" ht="13.5">
      <c r="A54" s="59">
        <v>58</v>
      </c>
      <c r="B54" s="33">
        <v>57</v>
      </c>
      <c r="C54" s="50">
        <v>415</v>
      </c>
      <c r="D54" s="33">
        <v>192</v>
      </c>
      <c r="E54" s="50">
        <v>278</v>
      </c>
      <c r="F54" s="97">
        <v>243</v>
      </c>
      <c r="G54" s="98">
        <v>209</v>
      </c>
    </row>
    <row r="55" spans="1:7" ht="13.5">
      <c r="A55" s="59">
        <v>59</v>
      </c>
      <c r="B55" s="33">
        <v>65</v>
      </c>
      <c r="C55" s="50">
        <v>431</v>
      </c>
      <c r="D55" s="33">
        <v>231</v>
      </c>
      <c r="E55" s="50">
        <v>274</v>
      </c>
      <c r="F55" s="97">
        <v>276</v>
      </c>
      <c r="G55" s="98">
        <v>197</v>
      </c>
    </row>
    <row r="56" spans="1:7" ht="13.5">
      <c r="A56" s="59" t="s">
        <v>112</v>
      </c>
      <c r="B56" s="33">
        <v>595</v>
      </c>
      <c r="C56" s="50">
        <v>1344</v>
      </c>
      <c r="D56" s="33">
        <v>1061</v>
      </c>
      <c r="E56" s="50">
        <v>900</v>
      </c>
      <c r="F56" s="97">
        <v>944</v>
      </c>
      <c r="G56" s="98">
        <v>912</v>
      </c>
    </row>
    <row r="57" spans="1:7" ht="13.5">
      <c r="A57" s="59" t="s">
        <v>113</v>
      </c>
      <c r="B57" s="33">
        <v>51</v>
      </c>
      <c r="C57" s="50">
        <v>146</v>
      </c>
      <c r="D57" s="33">
        <v>87</v>
      </c>
      <c r="E57" s="50">
        <v>114</v>
      </c>
      <c r="F57" s="97">
        <v>110</v>
      </c>
      <c r="G57" s="98">
        <v>76</v>
      </c>
    </row>
    <row r="58" spans="1:7" ht="13.5">
      <c r="A58" s="59" t="s">
        <v>114</v>
      </c>
      <c r="B58" s="106">
        <v>711</v>
      </c>
      <c r="C58" s="104">
        <v>1200</v>
      </c>
      <c r="D58" s="106">
        <v>1210</v>
      </c>
      <c r="E58" s="104">
        <v>717</v>
      </c>
      <c r="F58" s="97">
        <v>962</v>
      </c>
      <c r="G58" s="122">
        <v>862</v>
      </c>
    </row>
    <row r="59" spans="1:7" ht="13.5">
      <c r="A59" s="59" t="s">
        <v>115</v>
      </c>
      <c r="B59" s="54">
        <v>63</v>
      </c>
      <c r="C59" s="50">
        <v>227</v>
      </c>
      <c r="D59" s="54">
        <v>129</v>
      </c>
      <c r="E59" s="50">
        <v>156</v>
      </c>
      <c r="F59" s="123">
        <v>147</v>
      </c>
      <c r="G59" s="100">
        <v>133</v>
      </c>
    </row>
    <row r="60" spans="1:7" ht="13.5">
      <c r="A60" s="9" t="s">
        <v>0</v>
      </c>
      <c r="B60" s="18">
        <f aca="true" t="shared" si="0" ref="B60:G60">SUM(B6:B59)</f>
        <v>6415</v>
      </c>
      <c r="C60" s="18">
        <f t="shared" si="0"/>
        <v>19570</v>
      </c>
      <c r="D60" s="18">
        <f t="shared" si="0"/>
        <v>14871</v>
      </c>
      <c r="E60" s="18">
        <f t="shared" si="0"/>
        <v>11665</v>
      </c>
      <c r="F60" s="18">
        <f t="shared" si="0"/>
        <v>13257</v>
      </c>
      <c r="G60" s="18">
        <f t="shared" si="0"/>
        <v>11562</v>
      </c>
    </row>
  </sheetData>
  <sheetProtection selectLockedCells="1"/>
  <mergeCells count="7">
    <mergeCell ref="F3:G3"/>
    <mergeCell ref="B1:C1"/>
    <mergeCell ref="D1:E1"/>
    <mergeCell ref="B2:C2"/>
    <mergeCell ref="D2:E2"/>
    <mergeCell ref="F1:G1"/>
    <mergeCell ref="F2:G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zoomScalePageLayoutView="0" workbookViewId="0" topLeftCell="A1">
      <pane xSplit="1" ySplit="6" topLeftCell="B48" activePane="bottomRight" state="frozen"/>
      <selection pane="topLeft" activeCell="J65" sqref="J65"/>
      <selection pane="topRight" activeCell="J65" sqref="J65"/>
      <selection pane="bottomLeft" activeCell="J65" sqref="J65"/>
      <selection pane="bottomRight" activeCell="B61" sqref="B61:C61"/>
    </sheetView>
  </sheetViews>
  <sheetFormatPr defaultColWidth="9.140625" defaultRowHeight="12.75"/>
  <cols>
    <col min="1" max="1" width="11.00390625" style="17" customWidth="1"/>
    <col min="2" max="6" width="8.57421875" style="11" customWidth="1"/>
    <col min="7" max="16384" width="9.140625" style="11" customWidth="1"/>
  </cols>
  <sheetData>
    <row r="1" spans="1:6" ht="13.5">
      <c r="A1" s="25"/>
      <c r="B1" s="162"/>
      <c r="C1" s="163"/>
      <c r="D1" s="163"/>
      <c r="E1" s="163"/>
      <c r="F1" s="164"/>
    </row>
    <row r="2" spans="1:6" ht="13.5">
      <c r="A2" s="56"/>
      <c r="B2" s="155" t="s">
        <v>14</v>
      </c>
      <c r="C2" s="174"/>
      <c r="D2" s="174"/>
      <c r="E2" s="174"/>
      <c r="F2" s="156"/>
    </row>
    <row r="3" spans="1:6" s="27" customFormat="1" ht="13.5">
      <c r="A3" s="28"/>
      <c r="B3" s="155" t="s">
        <v>15</v>
      </c>
      <c r="C3" s="174"/>
      <c r="D3" s="174"/>
      <c r="E3" s="174"/>
      <c r="F3" s="156"/>
    </row>
    <row r="4" spans="1:6" ht="13.5" customHeight="1">
      <c r="A4" s="29"/>
      <c r="B4" s="175"/>
      <c r="C4" s="176"/>
      <c r="D4" s="176"/>
      <c r="E4" s="176"/>
      <c r="F4" s="177"/>
    </row>
    <row r="5" spans="1:6" s="12" customFormat="1" ht="93" customHeight="1" thickBot="1">
      <c r="A5" s="30" t="s">
        <v>16</v>
      </c>
      <c r="B5" s="7" t="s">
        <v>20</v>
      </c>
      <c r="C5" s="7" t="s">
        <v>21</v>
      </c>
      <c r="D5" s="7" t="s">
        <v>25</v>
      </c>
      <c r="E5" s="7" t="s">
        <v>26</v>
      </c>
      <c r="F5" s="4" t="s">
        <v>22</v>
      </c>
    </row>
    <row r="6" spans="1:6" s="16" customFormat="1" ht="14.25" thickBot="1">
      <c r="A6" s="13"/>
      <c r="B6" s="14"/>
      <c r="C6" s="14"/>
      <c r="D6" s="14"/>
      <c r="E6" s="14"/>
      <c r="F6" s="15"/>
    </row>
    <row r="7" spans="1:6" s="16" customFormat="1" ht="13.5">
      <c r="A7" s="70">
        <v>1</v>
      </c>
      <c r="B7" s="49">
        <v>1062</v>
      </c>
      <c r="C7" s="20">
        <v>58</v>
      </c>
      <c r="D7" s="41">
        <f aca="true" t="shared" si="0" ref="D7:D56">C7+B7</f>
        <v>1120</v>
      </c>
      <c r="E7" s="20">
        <v>512</v>
      </c>
      <c r="F7" s="21">
        <f>IF(D7&lt;&gt;0,E7/D7,"")</f>
        <v>0.45714285714285713</v>
      </c>
    </row>
    <row r="8" spans="1:6" s="16" customFormat="1" ht="13.5">
      <c r="A8" s="59">
        <v>2</v>
      </c>
      <c r="B8" s="50">
        <v>1020</v>
      </c>
      <c r="C8" s="23">
        <v>49</v>
      </c>
      <c r="D8" s="42">
        <f t="shared" si="0"/>
        <v>1069</v>
      </c>
      <c r="E8" s="23">
        <v>465</v>
      </c>
      <c r="F8" s="21">
        <f aca="true" t="shared" si="1" ref="F8:F61">IF(D8&lt;&gt;0,E8/D8,"")</f>
        <v>0.43498596819457436</v>
      </c>
    </row>
    <row r="9" spans="1:6" s="16" customFormat="1" ht="13.5">
      <c r="A9" s="59">
        <v>3</v>
      </c>
      <c r="B9" s="50">
        <v>595</v>
      </c>
      <c r="C9" s="23">
        <v>46</v>
      </c>
      <c r="D9" s="42">
        <f t="shared" si="0"/>
        <v>641</v>
      </c>
      <c r="E9" s="23">
        <v>250</v>
      </c>
      <c r="F9" s="21">
        <f t="shared" si="1"/>
        <v>0.39001560062402496</v>
      </c>
    </row>
    <row r="10" spans="1:6" s="16" customFormat="1" ht="13.5">
      <c r="A10" s="59">
        <v>4</v>
      </c>
      <c r="B10" s="50">
        <v>637</v>
      </c>
      <c r="C10" s="23">
        <v>49</v>
      </c>
      <c r="D10" s="42">
        <f t="shared" si="0"/>
        <v>686</v>
      </c>
      <c r="E10" s="23">
        <v>320</v>
      </c>
      <c r="F10" s="21">
        <f t="shared" si="1"/>
        <v>0.46647230320699706</v>
      </c>
    </row>
    <row r="11" spans="1:6" s="16" customFormat="1" ht="13.5">
      <c r="A11" s="59">
        <v>5</v>
      </c>
      <c r="B11" s="50">
        <v>922</v>
      </c>
      <c r="C11" s="23">
        <v>48</v>
      </c>
      <c r="D11" s="42">
        <f t="shared" si="0"/>
        <v>970</v>
      </c>
      <c r="E11" s="23">
        <v>432</v>
      </c>
      <c r="F11" s="21">
        <f t="shared" si="1"/>
        <v>0.44536082474226807</v>
      </c>
    </row>
    <row r="12" spans="1:6" s="16" customFormat="1" ht="13.5">
      <c r="A12" s="59">
        <v>6</v>
      </c>
      <c r="B12" s="50">
        <v>1184</v>
      </c>
      <c r="C12" s="23">
        <v>51</v>
      </c>
      <c r="D12" s="42">
        <f t="shared" si="0"/>
        <v>1235</v>
      </c>
      <c r="E12" s="23">
        <v>587</v>
      </c>
      <c r="F12" s="21">
        <f t="shared" si="1"/>
        <v>0.47530364372469636</v>
      </c>
    </row>
    <row r="13" spans="1:6" s="16" customFormat="1" ht="13.5">
      <c r="A13" s="59">
        <v>7</v>
      </c>
      <c r="B13" s="50">
        <v>518</v>
      </c>
      <c r="C13" s="23">
        <v>44</v>
      </c>
      <c r="D13" s="42">
        <f t="shared" si="0"/>
        <v>562</v>
      </c>
      <c r="E13" s="23">
        <v>236</v>
      </c>
      <c r="F13" s="21">
        <f t="shared" si="1"/>
        <v>0.4199288256227758</v>
      </c>
    </row>
    <row r="14" spans="1:6" s="16" customFormat="1" ht="13.5">
      <c r="A14" s="59">
        <v>8</v>
      </c>
      <c r="B14" s="50">
        <v>1034</v>
      </c>
      <c r="C14" s="23">
        <v>53</v>
      </c>
      <c r="D14" s="42">
        <f t="shared" si="0"/>
        <v>1087</v>
      </c>
      <c r="E14" s="23">
        <v>550</v>
      </c>
      <c r="F14" s="21">
        <f t="shared" si="1"/>
        <v>0.5059797608095676</v>
      </c>
    </row>
    <row r="15" spans="1:6" s="16" customFormat="1" ht="13.5">
      <c r="A15" s="59">
        <v>9</v>
      </c>
      <c r="B15" s="50">
        <v>896</v>
      </c>
      <c r="C15" s="23">
        <v>46</v>
      </c>
      <c r="D15" s="42">
        <f t="shared" si="0"/>
        <v>942</v>
      </c>
      <c r="E15" s="23">
        <v>361</v>
      </c>
      <c r="F15" s="21">
        <f t="shared" si="1"/>
        <v>0.3832271762208068</v>
      </c>
    </row>
    <row r="16" spans="1:6" s="16" customFormat="1" ht="13.5">
      <c r="A16" s="59">
        <v>10</v>
      </c>
      <c r="B16" s="50">
        <v>778</v>
      </c>
      <c r="C16" s="23">
        <v>45</v>
      </c>
      <c r="D16" s="42">
        <f t="shared" si="0"/>
        <v>823</v>
      </c>
      <c r="E16" s="23">
        <v>299</v>
      </c>
      <c r="F16" s="21">
        <f t="shared" si="1"/>
        <v>0.36330498177399756</v>
      </c>
    </row>
    <row r="17" spans="1:6" s="16" customFormat="1" ht="13.5">
      <c r="A17" s="59">
        <v>11</v>
      </c>
      <c r="B17" s="50">
        <v>743</v>
      </c>
      <c r="C17" s="23">
        <v>54</v>
      </c>
      <c r="D17" s="42">
        <f t="shared" si="0"/>
        <v>797</v>
      </c>
      <c r="E17" s="23">
        <v>370</v>
      </c>
      <c r="F17" s="21">
        <f t="shared" si="1"/>
        <v>0.4642409033877039</v>
      </c>
    </row>
    <row r="18" spans="1:6" s="16" customFormat="1" ht="13.5">
      <c r="A18" s="59">
        <v>12</v>
      </c>
      <c r="B18" s="50">
        <v>845</v>
      </c>
      <c r="C18" s="23">
        <v>49</v>
      </c>
      <c r="D18" s="42">
        <f t="shared" si="0"/>
        <v>894</v>
      </c>
      <c r="E18" s="23">
        <v>426</v>
      </c>
      <c r="F18" s="21">
        <f t="shared" si="1"/>
        <v>0.47651006711409394</v>
      </c>
    </row>
    <row r="19" spans="1:6" s="16" customFormat="1" ht="13.5">
      <c r="A19" s="59">
        <v>13</v>
      </c>
      <c r="B19" s="50">
        <v>1318</v>
      </c>
      <c r="C19" s="23">
        <v>59</v>
      </c>
      <c r="D19" s="42">
        <f t="shared" si="0"/>
        <v>1377</v>
      </c>
      <c r="E19" s="23">
        <v>649</v>
      </c>
      <c r="F19" s="21">
        <f t="shared" si="1"/>
        <v>0.4713144517066086</v>
      </c>
    </row>
    <row r="20" spans="1:6" s="16" customFormat="1" ht="13.5">
      <c r="A20" s="59">
        <v>14</v>
      </c>
      <c r="B20" s="50">
        <v>854</v>
      </c>
      <c r="C20" s="23">
        <v>48</v>
      </c>
      <c r="D20" s="42">
        <f t="shared" si="0"/>
        <v>902</v>
      </c>
      <c r="E20" s="23">
        <v>431</v>
      </c>
      <c r="F20" s="21">
        <f t="shared" si="1"/>
        <v>0.4778270509977827</v>
      </c>
    </row>
    <row r="21" spans="1:6" s="16" customFormat="1" ht="13.5">
      <c r="A21" s="59">
        <v>15</v>
      </c>
      <c r="B21" s="50">
        <v>1178</v>
      </c>
      <c r="C21" s="23">
        <v>67</v>
      </c>
      <c r="D21" s="42">
        <f t="shared" si="0"/>
        <v>1245</v>
      </c>
      <c r="E21" s="23">
        <v>596</v>
      </c>
      <c r="F21" s="21">
        <f t="shared" si="1"/>
        <v>0.478714859437751</v>
      </c>
    </row>
    <row r="22" spans="1:6" s="16" customFormat="1" ht="13.5">
      <c r="A22" s="59">
        <v>16</v>
      </c>
      <c r="B22" s="50">
        <v>1117</v>
      </c>
      <c r="C22" s="23">
        <v>52</v>
      </c>
      <c r="D22" s="42">
        <f t="shared" si="0"/>
        <v>1169</v>
      </c>
      <c r="E22" s="23">
        <v>563</v>
      </c>
      <c r="F22" s="21">
        <f t="shared" si="1"/>
        <v>0.4816082121471343</v>
      </c>
    </row>
    <row r="23" spans="1:6" s="16" customFormat="1" ht="13.5">
      <c r="A23" s="59">
        <v>17</v>
      </c>
      <c r="B23" s="50">
        <v>1008</v>
      </c>
      <c r="C23" s="23">
        <v>72</v>
      </c>
      <c r="D23" s="42">
        <f t="shared" si="0"/>
        <v>1080</v>
      </c>
      <c r="E23" s="23">
        <v>528</v>
      </c>
      <c r="F23" s="21">
        <f t="shared" si="1"/>
        <v>0.4888888888888889</v>
      </c>
    </row>
    <row r="24" spans="1:6" s="16" customFormat="1" ht="13.5">
      <c r="A24" s="59">
        <v>18</v>
      </c>
      <c r="B24" s="50">
        <v>890</v>
      </c>
      <c r="C24" s="23">
        <v>38</v>
      </c>
      <c r="D24" s="42">
        <f t="shared" si="0"/>
        <v>928</v>
      </c>
      <c r="E24" s="23">
        <v>415</v>
      </c>
      <c r="F24" s="21">
        <f t="shared" si="1"/>
        <v>0.44719827586206895</v>
      </c>
    </row>
    <row r="25" spans="1:6" s="16" customFormat="1" ht="13.5">
      <c r="A25" s="59">
        <v>19</v>
      </c>
      <c r="B25" s="50">
        <v>797</v>
      </c>
      <c r="C25" s="23">
        <v>31</v>
      </c>
      <c r="D25" s="42">
        <f t="shared" si="0"/>
        <v>828</v>
      </c>
      <c r="E25" s="23">
        <v>399</v>
      </c>
      <c r="F25" s="21">
        <f t="shared" si="1"/>
        <v>0.48188405797101447</v>
      </c>
    </row>
    <row r="26" spans="1:6" s="16" customFormat="1" ht="13.5">
      <c r="A26" s="59">
        <v>20</v>
      </c>
      <c r="B26" s="50">
        <v>963</v>
      </c>
      <c r="C26" s="23">
        <v>62</v>
      </c>
      <c r="D26" s="42">
        <f t="shared" si="0"/>
        <v>1025</v>
      </c>
      <c r="E26" s="23">
        <v>515</v>
      </c>
      <c r="F26" s="21">
        <f t="shared" si="1"/>
        <v>0.5024390243902439</v>
      </c>
    </row>
    <row r="27" spans="1:6" s="16" customFormat="1" ht="13.5">
      <c r="A27" s="59">
        <v>21</v>
      </c>
      <c r="B27" s="50">
        <v>1165</v>
      </c>
      <c r="C27" s="23">
        <v>70</v>
      </c>
      <c r="D27" s="42">
        <f t="shared" si="0"/>
        <v>1235</v>
      </c>
      <c r="E27" s="23">
        <v>572</v>
      </c>
      <c r="F27" s="21">
        <f t="shared" si="1"/>
        <v>0.4631578947368421</v>
      </c>
    </row>
    <row r="28" spans="1:6" s="16" customFormat="1" ht="13.5">
      <c r="A28" s="59">
        <v>22</v>
      </c>
      <c r="B28" s="50">
        <v>680</v>
      </c>
      <c r="C28" s="23">
        <v>30</v>
      </c>
      <c r="D28" s="42">
        <f t="shared" si="0"/>
        <v>710</v>
      </c>
      <c r="E28" s="23">
        <v>300</v>
      </c>
      <c r="F28" s="21">
        <f t="shared" si="1"/>
        <v>0.4225352112676056</v>
      </c>
    </row>
    <row r="29" spans="1:6" s="16" customFormat="1" ht="13.5">
      <c r="A29" s="59">
        <v>23</v>
      </c>
      <c r="B29" s="50">
        <v>1050</v>
      </c>
      <c r="C29" s="23">
        <v>38</v>
      </c>
      <c r="D29" s="42">
        <f t="shared" si="0"/>
        <v>1088</v>
      </c>
      <c r="E29" s="23">
        <v>498</v>
      </c>
      <c r="F29" s="21">
        <f t="shared" si="1"/>
        <v>0.4577205882352941</v>
      </c>
    </row>
    <row r="30" spans="1:6" s="16" customFormat="1" ht="13.5">
      <c r="A30" s="59">
        <v>24</v>
      </c>
      <c r="B30" s="50">
        <v>1055</v>
      </c>
      <c r="C30" s="23">
        <v>98</v>
      </c>
      <c r="D30" s="42">
        <f t="shared" si="0"/>
        <v>1153</v>
      </c>
      <c r="E30" s="23">
        <v>429</v>
      </c>
      <c r="F30" s="21">
        <f t="shared" si="1"/>
        <v>0.3720728534258456</v>
      </c>
    </row>
    <row r="31" spans="1:6" s="16" customFormat="1" ht="13.5">
      <c r="A31" s="59">
        <v>25</v>
      </c>
      <c r="B31" s="50">
        <v>862</v>
      </c>
      <c r="C31" s="23">
        <v>79</v>
      </c>
      <c r="D31" s="42">
        <f t="shared" si="0"/>
        <v>941</v>
      </c>
      <c r="E31" s="23">
        <v>456</v>
      </c>
      <c r="F31" s="21">
        <f t="shared" si="1"/>
        <v>0.48459086078639746</v>
      </c>
    </row>
    <row r="32" spans="1:6" s="16" customFormat="1" ht="13.5">
      <c r="A32" s="59">
        <v>26</v>
      </c>
      <c r="B32" s="50">
        <v>952</v>
      </c>
      <c r="C32" s="23">
        <v>32</v>
      </c>
      <c r="D32" s="42">
        <f t="shared" si="0"/>
        <v>984</v>
      </c>
      <c r="E32" s="23">
        <v>489</v>
      </c>
      <c r="F32" s="21">
        <f t="shared" si="1"/>
        <v>0.4969512195121951</v>
      </c>
    </row>
    <row r="33" spans="1:6" s="16" customFormat="1" ht="13.5">
      <c r="A33" s="59">
        <v>27</v>
      </c>
      <c r="B33" s="50">
        <v>1122</v>
      </c>
      <c r="C33" s="23">
        <v>39</v>
      </c>
      <c r="D33" s="42">
        <f t="shared" si="0"/>
        <v>1161</v>
      </c>
      <c r="E33" s="23">
        <v>517</v>
      </c>
      <c r="F33" s="21">
        <f t="shared" si="1"/>
        <v>0.4453057708871662</v>
      </c>
    </row>
    <row r="34" spans="1:6" s="16" customFormat="1" ht="13.5">
      <c r="A34" s="59">
        <v>37</v>
      </c>
      <c r="B34" s="50">
        <v>746</v>
      </c>
      <c r="C34" s="23">
        <v>17</v>
      </c>
      <c r="D34" s="42">
        <f t="shared" si="0"/>
        <v>763</v>
      </c>
      <c r="E34" s="23">
        <v>384</v>
      </c>
      <c r="F34" s="21">
        <f t="shared" si="1"/>
        <v>0.5032765399737876</v>
      </c>
    </row>
    <row r="35" spans="1:6" s="16" customFormat="1" ht="13.5">
      <c r="A35" s="69">
        <v>38</v>
      </c>
      <c r="B35" s="23">
        <v>869</v>
      </c>
      <c r="C35" s="23">
        <v>32</v>
      </c>
      <c r="D35" s="42">
        <f t="shared" si="0"/>
        <v>901</v>
      </c>
      <c r="E35" s="23">
        <v>468</v>
      </c>
      <c r="F35" s="21">
        <f t="shared" si="1"/>
        <v>0.5194228634850167</v>
      </c>
    </row>
    <row r="36" spans="1:6" s="16" customFormat="1" ht="13.5">
      <c r="A36" s="59">
        <v>39</v>
      </c>
      <c r="B36" s="23">
        <v>885</v>
      </c>
      <c r="C36" s="23">
        <v>52</v>
      </c>
      <c r="D36" s="42">
        <f t="shared" si="0"/>
        <v>937</v>
      </c>
      <c r="E36" s="23">
        <v>451</v>
      </c>
      <c r="F36" s="21">
        <f t="shared" si="1"/>
        <v>0.4813233724653148</v>
      </c>
    </row>
    <row r="37" spans="1:6" s="16" customFormat="1" ht="13.5">
      <c r="A37" s="59">
        <v>40</v>
      </c>
      <c r="B37" s="23">
        <v>922</v>
      </c>
      <c r="C37" s="23">
        <v>57</v>
      </c>
      <c r="D37" s="42">
        <f t="shared" si="0"/>
        <v>979</v>
      </c>
      <c r="E37" s="23">
        <v>347</v>
      </c>
      <c r="F37" s="21">
        <f t="shared" si="1"/>
        <v>0.35444330949948927</v>
      </c>
    </row>
    <row r="38" spans="1:6" s="16" customFormat="1" ht="13.5">
      <c r="A38" s="59">
        <v>41</v>
      </c>
      <c r="B38" s="23">
        <v>1331</v>
      </c>
      <c r="C38" s="23">
        <v>98</v>
      </c>
      <c r="D38" s="42">
        <f t="shared" si="0"/>
        <v>1429</v>
      </c>
      <c r="E38" s="23">
        <v>649</v>
      </c>
      <c r="F38" s="21">
        <f t="shared" si="1"/>
        <v>0.4541637508747376</v>
      </c>
    </row>
    <row r="39" spans="1:6" s="16" customFormat="1" ht="13.5">
      <c r="A39" s="59">
        <v>42</v>
      </c>
      <c r="B39" s="23">
        <v>555</v>
      </c>
      <c r="C39" s="23">
        <v>25</v>
      </c>
      <c r="D39" s="42">
        <f t="shared" si="0"/>
        <v>580</v>
      </c>
      <c r="E39" s="23">
        <v>288</v>
      </c>
      <c r="F39" s="21">
        <f t="shared" si="1"/>
        <v>0.496551724137931</v>
      </c>
    </row>
    <row r="40" spans="1:6" s="16" customFormat="1" ht="13.5">
      <c r="A40" s="59">
        <v>43</v>
      </c>
      <c r="B40" s="23">
        <v>1200</v>
      </c>
      <c r="C40" s="23">
        <v>41</v>
      </c>
      <c r="D40" s="42">
        <f t="shared" si="0"/>
        <v>1241</v>
      </c>
      <c r="E40" s="23">
        <v>634</v>
      </c>
      <c r="F40" s="21">
        <f t="shared" si="1"/>
        <v>0.5108783239323127</v>
      </c>
    </row>
    <row r="41" spans="1:6" s="16" customFormat="1" ht="13.5">
      <c r="A41" s="59">
        <v>44</v>
      </c>
      <c r="B41" s="23">
        <v>945</v>
      </c>
      <c r="C41" s="23">
        <v>40</v>
      </c>
      <c r="D41" s="42">
        <f t="shared" si="0"/>
        <v>985</v>
      </c>
      <c r="E41" s="23">
        <v>504</v>
      </c>
      <c r="F41" s="21">
        <f t="shared" si="1"/>
        <v>0.5116751269035533</v>
      </c>
    </row>
    <row r="42" spans="1:6" s="16" customFormat="1" ht="13.5">
      <c r="A42" s="59">
        <v>45</v>
      </c>
      <c r="B42" s="23">
        <v>1138</v>
      </c>
      <c r="C42" s="23">
        <v>116</v>
      </c>
      <c r="D42" s="42">
        <f t="shared" si="0"/>
        <v>1254</v>
      </c>
      <c r="E42" s="23">
        <v>565</v>
      </c>
      <c r="F42" s="21">
        <f t="shared" si="1"/>
        <v>0.45055821371610844</v>
      </c>
    </row>
    <row r="43" spans="1:6" s="16" customFormat="1" ht="13.5">
      <c r="A43" s="59">
        <v>46</v>
      </c>
      <c r="B43" s="23">
        <v>1061</v>
      </c>
      <c r="C43" s="23">
        <v>65</v>
      </c>
      <c r="D43" s="42">
        <f t="shared" si="0"/>
        <v>1126</v>
      </c>
      <c r="E43" s="23">
        <v>507</v>
      </c>
      <c r="F43" s="21">
        <f t="shared" si="1"/>
        <v>0.4502664298401421</v>
      </c>
    </row>
    <row r="44" spans="1:6" s="16" customFormat="1" ht="13.5">
      <c r="A44" s="59">
        <v>47</v>
      </c>
      <c r="B44" s="23">
        <v>949</v>
      </c>
      <c r="C44" s="23">
        <v>46</v>
      </c>
      <c r="D44" s="42">
        <f t="shared" si="0"/>
        <v>995</v>
      </c>
      <c r="E44" s="23">
        <v>463</v>
      </c>
      <c r="F44" s="21">
        <f t="shared" si="1"/>
        <v>0.4653266331658292</v>
      </c>
    </row>
    <row r="45" spans="1:6" s="16" customFormat="1" ht="13.5">
      <c r="A45" s="59">
        <v>48</v>
      </c>
      <c r="B45" s="23">
        <v>1296</v>
      </c>
      <c r="C45" s="23">
        <v>92</v>
      </c>
      <c r="D45" s="42">
        <f t="shared" si="0"/>
        <v>1388</v>
      </c>
      <c r="E45" s="23">
        <v>591</v>
      </c>
      <c r="F45" s="21">
        <f t="shared" si="1"/>
        <v>0.4257925072046109</v>
      </c>
    </row>
    <row r="46" spans="1:6" s="16" customFormat="1" ht="13.5">
      <c r="A46" s="59">
        <v>49</v>
      </c>
      <c r="B46" s="23">
        <v>1128</v>
      </c>
      <c r="C46" s="23">
        <v>61</v>
      </c>
      <c r="D46" s="42">
        <f t="shared" si="0"/>
        <v>1189</v>
      </c>
      <c r="E46" s="23">
        <v>516</v>
      </c>
      <c r="F46" s="21">
        <f t="shared" si="1"/>
        <v>0.4339781328847771</v>
      </c>
    </row>
    <row r="47" spans="1:6" s="16" customFormat="1" ht="13.5">
      <c r="A47" s="59">
        <v>50</v>
      </c>
      <c r="B47" s="23">
        <v>949</v>
      </c>
      <c r="C47" s="23">
        <v>41</v>
      </c>
      <c r="D47" s="42">
        <f t="shared" si="0"/>
        <v>990</v>
      </c>
      <c r="E47" s="23">
        <v>429</v>
      </c>
      <c r="F47" s="21">
        <f t="shared" si="1"/>
        <v>0.43333333333333335</v>
      </c>
    </row>
    <row r="48" spans="1:6" s="16" customFormat="1" ht="13.5">
      <c r="A48" s="59">
        <v>51</v>
      </c>
      <c r="B48" s="23">
        <v>879</v>
      </c>
      <c r="C48" s="23">
        <v>66</v>
      </c>
      <c r="D48" s="42">
        <f t="shared" si="0"/>
        <v>945</v>
      </c>
      <c r="E48" s="23">
        <v>399</v>
      </c>
      <c r="F48" s="21">
        <f t="shared" si="1"/>
        <v>0.4222222222222222</v>
      </c>
    </row>
    <row r="49" spans="1:6" s="16" customFormat="1" ht="13.5">
      <c r="A49" s="59">
        <v>52</v>
      </c>
      <c r="B49" s="23">
        <v>1422</v>
      </c>
      <c r="C49" s="23">
        <v>100</v>
      </c>
      <c r="D49" s="42">
        <f t="shared" si="0"/>
        <v>1522</v>
      </c>
      <c r="E49" s="23">
        <v>736</v>
      </c>
      <c r="F49" s="21">
        <f t="shared" si="1"/>
        <v>0.4835742444152431</v>
      </c>
    </row>
    <row r="50" spans="1:6" s="16" customFormat="1" ht="13.5">
      <c r="A50" s="59">
        <v>53</v>
      </c>
      <c r="B50" s="23">
        <v>1384</v>
      </c>
      <c r="C50" s="23">
        <v>70</v>
      </c>
      <c r="D50" s="42">
        <f t="shared" si="0"/>
        <v>1454</v>
      </c>
      <c r="E50" s="23">
        <v>722</v>
      </c>
      <c r="F50" s="21">
        <f t="shared" si="1"/>
        <v>0.4965612104539202</v>
      </c>
    </row>
    <row r="51" spans="1:6" s="16" customFormat="1" ht="13.5">
      <c r="A51" s="59">
        <v>54</v>
      </c>
      <c r="B51" s="23">
        <v>326</v>
      </c>
      <c r="C51" s="23">
        <v>20</v>
      </c>
      <c r="D51" s="42">
        <f t="shared" si="0"/>
        <v>346</v>
      </c>
      <c r="E51" s="23">
        <v>162</v>
      </c>
      <c r="F51" s="21">
        <f t="shared" si="1"/>
        <v>0.4682080924855491</v>
      </c>
    </row>
    <row r="52" spans="1:6" s="16" customFormat="1" ht="13.5">
      <c r="A52" s="59">
        <v>55</v>
      </c>
      <c r="B52" s="23">
        <v>420</v>
      </c>
      <c r="C52" s="23">
        <v>12</v>
      </c>
      <c r="D52" s="42">
        <f t="shared" si="0"/>
        <v>432</v>
      </c>
      <c r="E52" s="23">
        <v>208</v>
      </c>
      <c r="F52" s="21">
        <f t="shared" si="1"/>
        <v>0.48148148148148145</v>
      </c>
    </row>
    <row r="53" spans="1:6" s="16" customFormat="1" ht="13.5">
      <c r="A53" s="59">
        <v>56</v>
      </c>
      <c r="B53" s="23">
        <v>39</v>
      </c>
      <c r="C53" s="23">
        <v>0</v>
      </c>
      <c r="D53" s="42">
        <f t="shared" si="0"/>
        <v>39</v>
      </c>
      <c r="E53" s="23">
        <v>32</v>
      </c>
      <c r="F53" s="21">
        <f t="shared" si="1"/>
        <v>0.8205128205128205</v>
      </c>
    </row>
    <row r="54" spans="1:6" s="16" customFormat="1" ht="13.5">
      <c r="A54" s="59">
        <v>57</v>
      </c>
      <c r="B54" s="23">
        <v>1303</v>
      </c>
      <c r="C54" s="23">
        <v>62</v>
      </c>
      <c r="D54" s="42">
        <f t="shared" si="0"/>
        <v>1365</v>
      </c>
      <c r="E54" s="23">
        <v>621</v>
      </c>
      <c r="F54" s="21">
        <f t="shared" si="1"/>
        <v>0.45494505494505494</v>
      </c>
    </row>
    <row r="55" spans="1:6" s="16" customFormat="1" ht="13.5">
      <c r="A55" s="59">
        <v>58</v>
      </c>
      <c r="B55" s="23">
        <v>991</v>
      </c>
      <c r="C55" s="23">
        <v>46</v>
      </c>
      <c r="D55" s="42">
        <f t="shared" si="0"/>
        <v>1037</v>
      </c>
      <c r="E55" s="23">
        <v>491</v>
      </c>
      <c r="F55" s="21">
        <f t="shared" si="1"/>
        <v>0.4734811957569913</v>
      </c>
    </row>
    <row r="56" spans="1:6" s="16" customFormat="1" ht="13.5">
      <c r="A56" s="59">
        <v>59</v>
      </c>
      <c r="B56" s="23">
        <v>1053</v>
      </c>
      <c r="C56" s="23">
        <v>60</v>
      </c>
      <c r="D56" s="42">
        <f t="shared" si="0"/>
        <v>1113</v>
      </c>
      <c r="E56" s="23">
        <v>523</v>
      </c>
      <c r="F56" s="21">
        <f t="shared" si="1"/>
        <v>0.46990116801437554</v>
      </c>
    </row>
    <row r="57" spans="1:6" s="16" customFormat="1" ht="13.5">
      <c r="A57" s="59" t="s">
        <v>112</v>
      </c>
      <c r="B57" s="129"/>
      <c r="C57" s="129"/>
      <c r="D57" s="129"/>
      <c r="E57" s="23">
        <v>2012</v>
      </c>
      <c r="F57" s="130"/>
    </row>
    <row r="58" spans="1:6" s="16" customFormat="1" ht="13.5">
      <c r="A58" s="59" t="s">
        <v>113</v>
      </c>
      <c r="B58" s="129"/>
      <c r="C58" s="129"/>
      <c r="D58" s="129"/>
      <c r="E58" s="23">
        <v>204</v>
      </c>
      <c r="F58" s="130"/>
    </row>
    <row r="59" spans="1:6" s="16" customFormat="1" ht="13.5">
      <c r="A59" s="59" t="s">
        <v>114</v>
      </c>
      <c r="B59" s="129"/>
      <c r="C59" s="129"/>
      <c r="D59" s="129"/>
      <c r="E59" s="23">
        <v>1979</v>
      </c>
      <c r="F59" s="130"/>
    </row>
    <row r="60" spans="1:6" s="16" customFormat="1" ht="13.5">
      <c r="A60" s="59" t="s">
        <v>115</v>
      </c>
      <c r="B60" s="129"/>
      <c r="C60" s="129"/>
      <c r="D60" s="129"/>
      <c r="E60" s="23">
        <v>299</v>
      </c>
      <c r="F60" s="130">
        <f t="shared" si="1"/>
      </c>
    </row>
    <row r="61" spans="1:6" ht="13.5">
      <c r="A61" s="9" t="s">
        <v>0</v>
      </c>
      <c r="B61" s="18">
        <f>SUM(B7:B60)</f>
        <v>47036</v>
      </c>
      <c r="C61" s="18">
        <f>SUM(C7:C60)</f>
        <v>2626</v>
      </c>
      <c r="D61" s="18">
        <f>SUM(D7:D60)</f>
        <v>49662</v>
      </c>
      <c r="E61" s="18">
        <f>SUM(E7:E60)</f>
        <v>27349</v>
      </c>
      <c r="F61" s="95">
        <f t="shared" si="1"/>
        <v>0.5507027505940155</v>
      </c>
    </row>
    <row r="62" spans="1:6" ht="13.5">
      <c r="A62" s="36"/>
      <c r="B62" s="55"/>
      <c r="C62" s="55"/>
      <c r="D62" s="55"/>
      <c r="E62" s="131"/>
      <c r="F62" s="88"/>
    </row>
  </sheetData>
  <sheetProtection selectLockedCells="1"/>
  <mergeCells count="4">
    <mergeCell ref="B3:F3"/>
    <mergeCell ref="B1:F1"/>
    <mergeCell ref="B2:F2"/>
    <mergeCell ref="B4:F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pane ySplit="6" topLeftCell="A17" activePane="bottomLeft" state="frozen"/>
      <selection pane="topLeft" activeCell="A1" sqref="A1"/>
      <selection pane="bottomLeft" activeCell="B29" sqref="B29:F29"/>
    </sheetView>
  </sheetViews>
  <sheetFormatPr defaultColWidth="9.140625" defaultRowHeight="12.75"/>
  <cols>
    <col min="1" max="1" width="9.28125" style="17" bestFit="1" customWidth="1"/>
    <col min="2" max="6" width="8.7109375" style="11" customWidth="1"/>
    <col min="7" max="7" width="8.57421875" style="11" customWidth="1"/>
    <col min="8" max="8" width="11.57421875" style="11" bestFit="1" customWidth="1"/>
    <col min="9" max="9" width="10.421875" style="11" customWidth="1"/>
    <col min="10" max="10" width="9.28125" style="11" bestFit="1" customWidth="1"/>
    <col min="11" max="11" width="8.421875" style="11" customWidth="1"/>
    <col min="12" max="12" width="9.7109375" style="11" bestFit="1" customWidth="1"/>
    <col min="13" max="13" width="10.7109375" style="11" bestFit="1" customWidth="1"/>
    <col min="14" max="14" width="10.421875" style="11" bestFit="1" customWidth="1"/>
    <col min="15" max="15" width="9.7109375" style="11" bestFit="1" customWidth="1"/>
    <col min="16" max="16" width="13.28125" style="11" bestFit="1" customWidth="1"/>
    <col min="17" max="17" width="10.00390625" style="11" bestFit="1" customWidth="1"/>
    <col min="18" max="16384" width="9.140625" style="11" customWidth="1"/>
  </cols>
  <sheetData>
    <row r="1" spans="1:6" ht="13.5">
      <c r="A1" s="25"/>
      <c r="B1" s="149"/>
      <c r="C1" s="149"/>
      <c r="D1" s="149"/>
      <c r="E1" s="149"/>
      <c r="F1" s="150"/>
    </row>
    <row r="2" spans="1:9" s="27" customFormat="1" ht="13.5">
      <c r="A2" s="26"/>
      <c r="B2" s="153" t="s">
        <v>58</v>
      </c>
      <c r="C2" s="158"/>
      <c r="D2" s="158"/>
      <c r="E2" s="158"/>
      <c r="F2" s="154"/>
      <c r="G2" s="61"/>
      <c r="H2" s="83"/>
      <c r="I2" s="83"/>
    </row>
    <row r="3" spans="1:7" s="27" customFormat="1" ht="13.5">
      <c r="A3" s="26"/>
      <c r="B3" s="75" t="s">
        <v>23</v>
      </c>
      <c r="C3" s="178" t="s">
        <v>17</v>
      </c>
      <c r="D3" s="179"/>
      <c r="E3" s="178" t="s">
        <v>18</v>
      </c>
      <c r="F3" s="179"/>
      <c r="G3" s="61"/>
    </row>
    <row r="4" spans="1:7" ht="13.5">
      <c r="A4" s="38"/>
      <c r="B4" s="2" t="s">
        <v>4</v>
      </c>
      <c r="C4" s="2" t="s">
        <v>100</v>
      </c>
      <c r="D4" s="2" t="s">
        <v>4</v>
      </c>
      <c r="E4" s="2" t="s">
        <v>100</v>
      </c>
      <c r="F4" s="2" t="s">
        <v>4</v>
      </c>
      <c r="G4" s="72"/>
    </row>
    <row r="5" spans="1:7" s="12" customFormat="1" ht="99.75" customHeight="1" thickBot="1">
      <c r="A5" s="39" t="s">
        <v>16</v>
      </c>
      <c r="B5" s="4" t="s">
        <v>61</v>
      </c>
      <c r="C5" s="5" t="s">
        <v>101</v>
      </c>
      <c r="D5" s="5" t="s">
        <v>62</v>
      </c>
      <c r="E5" s="5" t="s">
        <v>102</v>
      </c>
      <c r="F5" s="5" t="s">
        <v>63</v>
      </c>
      <c r="G5" s="79"/>
    </row>
    <row r="6" spans="1:7" s="16" customFormat="1" ht="14.25" thickBot="1">
      <c r="A6" s="13"/>
      <c r="B6" s="14"/>
      <c r="C6" s="14"/>
      <c r="D6" s="14"/>
      <c r="E6" s="14"/>
      <c r="F6" s="15"/>
      <c r="G6" s="82"/>
    </row>
    <row r="7" spans="1:7" s="16" customFormat="1" ht="13.5">
      <c r="A7" s="59">
        <v>1</v>
      </c>
      <c r="B7" s="19">
        <v>404</v>
      </c>
      <c r="C7" s="31">
        <v>101</v>
      </c>
      <c r="D7" s="49">
        <v>372</v>
      </c>
      <c r="E7" s="31">
        <v>77</v>
      </c>
      <c r="F7" s="49">
        <v>386</v>
      </c>
      <c r="G7" s="80"/>
    </row>
    <row r="8" spans="1:7" s="16" customFormat="1" ht="13.5">
      <c r="A8" s="59">
        <v>13</v>
      </c>
      <c r="B8" s="22">
        <v>480</v>
      </c>
      <c r="C8" s="33">
        <v>97</v>
      </c>
      <c r="D8" s="50">
        <v>454</v>
      </c>
      <c r="E8" s="33">
        <v>72</v>
      </c>
      <c r="F8" s="50">
        <v>475</v>
      </c>
      <c r="G8" s="80"/>
    </row>
    <row r="9" spans="1:7" s="16" customFormat="1" ht="13.5">
      <c r="A9" s="59">
        <v>21</v>
      </c>
      <c r="B9" s="22">
        <v>433</v>
      </c>
      <c r="C9" s="33">
        <v>64</v>
      </c>
      <c r="D9" s="50">
        <v>418</v>
      </c>
      <c r="E9" s="33">
        <v>60</v>
      </c>
      <c r="F9" s="50">
        <v>424</v>
      </c>
      <c r="G9" s="80"/>
    </row>
    <row r="10" spans="1:7" s="16" customFormat="1" ht="13.5">
      <c r="A10" s="59">
        <v>22</v>
      </c>
      <c r="B10" s="22">
        <v>243</v>
      </c>
      <c r="C10" s="33">
        <v>50</v>
      </c>
      <c r="D10" s="50">
        <v>223</v>
      </c>
      <c r="E10" s="33">
        <v>47</v>
      </c>
      <c r="F10" s="50">
        <v>223</v>
      </c>
      <c r="G10" s="80"/>
    </row>
    <row r="11" spans="1:7" s="16" customFormat="1" ht="13.5">
      <c r="A11" s="59">
        <v>25</v>
      </c>
      <c r="B11" s="22">
        <v>378</v>
      </c>
      <c r="C11" s="33">
        <v>50</v>
      </c>
      <c r="D11" s="50">
        <v>358</v>
      </c>
      <c r="E11" s="33">
        <v>39</v>
      </c>
      <c r="F11" s="50">
        <v>370</v>
      </c>
      <c r="G11" s="80"/>
    </row>
    <row r="12" spans="1:7" s="16" customFormat="1" ht="13.5">
      <c r="A12" s="59">
        <v>27</v>
      </c>
      <c r="B12" s="22">
        <v>390</v>
      </c>
      <c r="C12" s="33">
        <v>56</v>
      </c>
      <c r="D12" s="50">
        <v>392</v>
      </c>
      <c r="E12" s="33">
        <v>49</v>
      </c>
      <c r="F12" s="50">
        <v>389</v>
      </c>
      <c r="G12" s="80"/>
    </row>
    <row r="13" spans="1:7" s="16" customFormat="1" ht="13.5">
      <c r="A13" s="59">
        <v>37</v>
      </c>
      <c r="B13" s="22">
        <v>318</v>
      </c>
      <c r="C13" s="33">
        <v>49</v>
      </c>
      <c r="D13" s="50">
        <v>302</v>
      </c>
      <c r="E13" s="33">
        <v>33</v>
      </c>
      <c r="F13" s="50">
        <v>319</v>
      </c>
      <c r="G13" s="80"/>
    </row>
    <row r="14" spans="1:7" s="16" customFormat="1" ht="13.5">
      <c r="A14" s="59">
        <v>38</v>
      </c>
      <c r="B14" s="22">
        <v>390</v>
      </c>
      <c r="C14" s="33">
        <v>70</v>
      </c>
      <c r="D14" s="50">
        <v>351</v>
      </c>
      <c r="E14" s="33">
        <v>55</v>
      </c>
      <c r="F14" s="50">
        <v>370</v>
      </c>
      <c r="G14" s="80"/>
    </row>
    <row r="15" spans="1:7" s="16" customFormat="1" ht="13.5">
      <c r="A15" s="59">
        <v>39</v>
      </c>
      <c r="B15" s="22">
        <v>361</v>
      </c>
      <c r="C15" s="33">
        <v>58</v>
      </c>
      <c r="D15" s="50">
        <v>348</v>
      </c>
      <c r="E15" s="33">
        <v>50</v>
      </c>
      <c r="F15" s="50">
        <v>363</v>
      </c>
      <c r="G15" s="80"/>
    </row>
    <row r="16" spans="1:7" s="16" customFormat="1" ht="13.5">
      <c r="A16" s="59">
        <v>40</v>
      </c>
      <c r="B16" s="22">
        <v>281</v>
      </c>
      <c r="C16" s="33">
        <v>73</v>
      </c>
      <c r="D16" s="50">
        <v>240</v>
      </c>
      <c r="E16" s="33">
        <v>64</v>
      </c>
      <c r="F16" s="50">
        <v>250</v>
      </c>
      <c r="G16" s="80"/>
    </row>
    <row r="17" spans="1:7" s="16" customFormat="1" ht="13.5">
      <c r="A17" s="59">
        <v>41</v>
      </c>
      <c r="B17" s="22">
        <v>494</v>
      </c>
      <c r="C17" s="33">
        <v>79</v>
      </c>
      <c r="D17" s="50">
        <v>455</v>
      </c>
      <c r="E17" s="33">
        <v>74</v>
      </c>
      <c r="F17" s="50">
        <v>458</v>
      </c>
      <c r="G17" s="80"/>
    </row>
    <row r="18" spans="1:7" s="16" customFormat="1" ht="13.5">
      <c r="A18" s="59">
        <v>42</v>
      </c>
      <c r="B18" s="22">
        <v>227</v>
      </c>
      <c r="C18" s="33">
        <v>36</v>
      </c>
      <c r="D18" s="50">
        <v>227</v>
      </c>
      <c r="E18" s="33">
        <v>24</v>
      </c>
      <c r="F18" s="50">
        <v>231</v>
      </c>
      <c r="G18" s="80"/>
    </row>
    <row r="19" spans="1:7" s="16" customFormat="1" ht="13.5">
      <c r="A19" s="59">
        <v>45</v>
      </c>
      <c r="B19" s="22">
        <v>508</v>
      </c>
      <c r="C19" s="33">
        <v>62</v>
      </c>
      <c r="D19" s="50">
        <v>472</v>
      </c>
      <c r="E19" s="33">
        <v>70</v>
      </c>
      <c r="F19" s="50">
        <v>462</v>
      </c>
      <c r="G19" s="80"/>
    </row>
    <row r="20" spans="1:7" s="16" customFormat="1" ht="13.5">
      <c r="A20" s="59">
        <v>46</v>
      </c>
      <c r="B20" s="22">
        <v>412</v>
      </c>
      <c r="C20" s="33">
        <v>70</v>
      </c>
      <c r="D20" s="50">
        <v>389</v>
      </c>
      <c r="E20" s="33">
        <v>50</v>
      </c>
      <c r="F20" s="50">
        <v>400</v>
      </c>
      <c r="G20" s="80"/>
    </row>
    <row r="21" spans="1:7" s="16" customFormat="1" ht="13.5">
      <c r="A21" s="59">
        <v>47</v>
      </c>
      <c r="B21" s="22">
        <v>407</v>
      </c>
      <c r="C21" s="33">
        <v>71</v>
      </c>
      <c r="D21" s="50">
        <v>360</v>
      </c>
      <c r="E21" s="33">
        <v>63</v>
      </c>
      <c r="F21" s="50">
        <v>368</v>
      </c>
      <c r="G21" s="80"/>
    </row>
    <row r="22" spans="1:7" s="16" customFormat="1" ht="13.5">
      <c r="A22" s="59">
        <v>48</v>
      </c>
      <c r="B22" s="22">
        <v>497</v>
      </c>
      <c r="C22" s="33">
        <v>85</v>
      </c>
      <c r="D22" s="50">
        <v>458</v>
      </c>
      <c r="E22" s="33">
        <v>93</v>
      </c>
      <c r="F22" s="50">
        <v>446</v>
      </c>
      <c r="G22" s="80"/>
    </row>
    <row r="23" spans="1:7" s="16" customFormat="1" ht="13.5">
      <c r="A23" s="59">
        <v>49</v>
      </c>
      <c r="B23" s="53">
        <v>424</v>
      </c>
      <c r="C23" s="106">
        <v>111</v>
      </c>
      <c r="D23" s="104">
        <v>357</v>
      </c>
      <c r="E23" s="106">
        <v>72</v>
      </c>
      <c r="F23" s="104">
        <v>394</v>
      </c>
      <c r="G23" s="80"/>
    </row>
    <row r="24" spans="1:7" s="16" customFormat="1" ht="13.5">
      <c r="A24" s="59">
        <v>50</v>
      </c>
      <c r="B24" s="53">
        <v>341</v>
      </c>
      <c r="C24" s="106">
        <v>51</v>
      </c>
      <c r="D24" s="104">
        <v>336</v>
      </c>
      <c r="E24" s="106">
        <v>57</v>
      </c>
      <c r="F24" s="104">
        <v>329</v>
      </c>
      <c r="G24" s="80"/>
    </row>
    <row r="25" spans="1:7" s="35" customFormat="1" ht="13.5">
      <c r="A25" s="59">
        <v>51</v>
      </c>
      <c r="B25" s="53">
        <v>324</v>
      </c>
      <c r="C25" s="106">
        <v>43</v>
      </c>
      <c r="D25" s="104">
        <v>309</v>
      </c>
      <c r="E25" s="106">
        <v>42</v>
      </c>
      <c r="F25" s="104">
        <v>315</v>
      </c>
      <c r="G25" s="80"/>
    </row>
    <row r="26" spans="1:7" ht="13.5">
      <c r="A26" s="59">
        <v>52</v>
      </c>
      <c r="B26" s="53">
        <v>633</v>
      </c>
      <c r="C26" s="106">
        <v>86</v>
      </c>
      <c r="D26" s="104">
        <v>594</v>
      </c>
      <c r="E26" s="106">
        <v>79</v>
      </c>
      <c r="F26" s="104">
        <v>607</v>
      </c>
      <c r="G26" s="80"/>
    </row>
    <row r="27" spans="1:7" ht="13.5">
      <c r="A27" s="59">
        <v>57</v>
      </c>
      <c r="B27" s="65">
        <v>506</v>
      </c>
      <c r="C27" s="124">
        <v>80</v>
      </c>
      <c r="D27" s="109">
        <v>483</v>
      </c>
      <c r="E27" s="124">
        <v>62</v>
      </c>
      <c r="F27" s="109">
        <v>498</v>
      </c>
      <c r="G27" s="80"/>
    </row>
    <row r="28" spans="1:7" ht="13.5">
      <c r="A28" s="59" t="s">
        <v>112</v>
      </c>
      <c r="B28" s="65">
        <v>1452</v>
      </c>
      <c r="C28" s="108">
        <v>326</v>
      </c>
      <c r="D28" s="105">
        <v>1364</v>
      </c>
      <c r="E28" s="108">
        <v>257</v>
      </c>
      <c r="F28" s="109">
        <v>1433</v>
      </c>
      <c r="G28" s="80"/>
    </row>
    <row r="29" spans="1:7" ht="13.5">
      <c r="A29" s="9" t="s">
        <v>0</v>
      </c>
      <c r="B29" s="58">
        <f>SUM(B7:B28)</f>
        <v>9903</v>
      </c>
      <c r="C29" s="18">
        <f>SUM(C7:C28)</f>
        <v>1768</v>
      </c>
      <c r="D29" s="18">
        <f>SUM(D7:D28)</f>
        <v>9262</v>
      </c>
      <c r="E29" s="18">
        <f>SUM(E7:E28)</f>
        <v>1489</v>
      </c>
      <c r="F29" s="18">
        <f>SUM(F7:F28)</f>
        <v>9510</v>
      </c>
      <c r="G29" s="55"/>
    </row>
  </sheetData>
  <sheetProtection selectLockedCells="1"/>
  <mergeCells count="3">
    <mergeCell ref="B2:F2"/>
    <mergeCell ref="C3:D3"/>
    <mergeCell ref="E3:F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GENERAL ELECTION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B11" sqref="B11:G11"/>
    </sheetView>
  </sheetViews>
  <sheetFormatPr defaultColWidth="9.140625" defaultRowHeight="12.75"/>
  <cols>
    <col min="1" max="1" width="9.28125" style="17" bestFit="1" customWidth="1"/>
    <col min="2" max="7" width="8.7109375" style="11" customWidth="1"/>
    <col min="8" max="8" width="11.57421875" style="11" bestFit="1" customWidth="1"/>
    <col min="9" max="9" width="10.421875" style="11" customWidth="1"/>
    <col min="10" max="10" width="9.28125" style="11" bestFit="1" customWidth="1"/>
    <col min="11" max="11" width="8.421875" style="11" customWidth="1"/>
    <col min="12" max="12" width="9.7109375" style="11" bestFit="1" customWidth="1"/>
    <col min="13" max="13" width="10.7109375" style="11" bestFit="1" customWidth="1"/>
    <col min="14" max="14" width="10.421875" style="11" bestFit="1" customWidth="1"/>
    <col min="15" max="15" width="9.7109375" style="11" bestFit="1" customWidth="1"/>
    <col min="16" max="16" width="13.28125" style="11" bestFit="1" customWidth="1"/>
    <col min="17" max="17" width="10.00390625" style="11" bestFit="1" customWidth="1"/>
    <col min="18" max="16384" width="9.140625" style="11" customWidth="1"/>
  </cols>
  <sheetData>
    <row r="1" spans="1:7" ht="13.5">
      <c r="A1" s="24"/>
      <c r="B1" s="178" t="s">
        <v>59</v>
      </c>
      <c r="C1" s="180"/>
      <c r="D1" s="180"/>
      <c r="E1" s="180"/>
      <c r="F1" s="180"/>
      <c r="G1" s="179"/>
    </row>
    <row r="2" spans="1:7" ht="13.5">
      <c r="A2" s="60"/>
      <c r="B2" s="165" t="s">
        <v>23</v>
      </c>
      <c r="C2" s="169"/>
      <c r="D2" s="181" t="s">
        <v>17</v>
      </c>
      <c r="E2" s="181"/>
      <c r="F2" s="181" t="s">
        <v>18</v>
      </c>
      <c r="G2" s="181"/>
    </row>
    <row r="3" spans="1:7" ht="13.5">
      <c r="A3" s="62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3</v>
      </c>
    </row>
    <row r="4" spans="1:7" ht="97.5" customHeight="1" thickBot="1">
      <c r="A4" s="39" t="s">
        <v>16</v>
      </c>
      <c r="B4" s="4" t="s">
        <v>64</v>
      </c>
      <c r="C4" s="4" t="s">
        <v>65</v>
      </c>
      <c r="D4" s="4" t="s">
        <v>67</v>
      </c>
      <c r="E4" s="4" t="s">
        <v>66</v>
      </c>
      <c r="F4" s="4" t="s">
        <v>69</v>
      </c>
      <c r="G4" s="4" t="s">
        <v>68</v>
      </c>
    </row>
    <row r="5" spans="1:7" ht="14.25" thickBot="1">
      <c r="A5" s="64"/>
      <c r="B5" s="14"/>
      <c r="C5" s="14"/>
      <c r="D5" s="14"/>
      <c r="E5" s="14"/>
      <c r="F5" s="14"/>
      <c r="G5" s="15"/>
    </row>
    <row r="6" spans="1:7" ht="13.5">
      <c r="A6" s="147">
        <v>55</v>
      </c>
      <c r="B6" s="31">
        <v>50</v>
      </c>
      <c r="C6" s="49">
        <v>148</v>
      </c>
      <c r="D6" s="31">
        <v>147</v>
      </c>
      <c r="E6" s="49">
        <v>55</v>
      </c>
      <c r="F6" s="31">
        <v>143</v>
      </c>
      <c r="G6" s="49">
        <v>58</v>
      </c>
    </row>
    <row r="7" spans="1:7" ht="13.5">
      <c r="A7" s="148">
        <v>56</v>
      </c>
      <c r="B7" s="33">
        <v>11</v>
      </c>
      <c r="C7" s="50">
        <v>17</v>
      </c>
      <c r="D7" s="33">
        <v>19</v>
      </c>
      <c r="E7" s="50">
        <v>10</v>
      </c>
      <c r="F7" s="33">
        <v>19</v>
      </c>
      <c r="G7" s="50">
        <v>10</v>
      </c>
    </row>
    <row r="8" spans="1:7" ht="13.5">
      <c r="A8" s="148">
        <v>58</v>
      </c>
      <c r="B8" s="33">
        <v>67</v>
      </c>
      <c r="C8" s="50">
        <v>402</v>
      </c>
      <c r="D8" s="33">
        <v>395</v>
      </c>
      <c r="E8" s="50">
        <v>71</v>
      </c>
      <c r="F8" s="33">
        <v>380</v>
      </c>
      <c r="G8" s="50">
        <v>101</v>
      </c>
    </row>
    <row r="9" spans="1:7" ht="13.5">
      <c r="A9" s="148">
        <v>59</v>
      </c>
      <c r="B9" s="106">
        <v>76</v>
      </c>
      <c r="C9" s="104">
        <v>418</v>
      </c>
      <c r="D9" s="106">
        <v>411</v>
      </c>
      <c r="E9" s="104">
        <v>82</v>
      </c>
      <c r="F9" s="106">
        <v>415</v>
      </c>
      <c r="G9" s="104">
        <v>90</v>
      </c>
    </row>
    <row r="10" spans="1:7" ht="13.5">
      <c r="A10" s="148" t="s">
        <v>113</v>
      </c>
      <c r="B10" s="54">
        <v>62</v>
      </c>
      <c r="C10" s="50">
        <v>125</v>
      </c>
      <c r="D10" s="54">
        <v>122</v>
      </c>
      <c r="E10" s="50">
        <v>64</v>
      </c>
      <c r="F10" s="54">
        <v>121</v>
      </c>
      <c r="G10" s="50">
        <v>72</v>
      </c>
    </row>
    <row r="11" spans="1:7" ht="13.5">
      <c r="A11" s="9" t="s">
        <v>0</v>
      </c>
      <c r="B11" s="18">
        <f aca="true" t="shared" si="0" ref="B11:G11">SUM(B6:B10)</f>
        <v>266</v>
      </c>
      <c r="C11" s="18">
        <f t="shared" si="0"/>
        <v>1110</v>
      </c>
      <c r="D11" s="18">
        <f t="shared" si="0"/>
        <v>1094</v>
      </c>
      <c r="E11" s="18">
        <f t="shared" si="0"/>
        <v>282</v>
      </c>
      <c r="F11" s="18">
        <f t="shared" si="0"/>
        <v>1078</v>
      </c>
      <c r="G11" s="18">
        <f t="shared" si="0"/>
        <v>331</v>
      </c>
    </row>
  </sheetData>
  <sheetProtection selectLockedCells="1"/>
  <mergeCells count="4">
    <mergeCell ref="B1:G1"/>
    <mergeCell ref="B2:C2"/>
    <mergeCell ref="D2:E2"/>
    <mergeCell ref="F2:G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GENERAL ELECTION    NOVEMBER 4,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zoomScalePageLayoutView="0" workbookViewId="0" topLeftCell="A1">
      <pane xSplit="1" ySplit="5" topLeftCell="B6" activePane="bottomRight" state="frozen"/>
      <selection pane="topLeft" activeCell="J65" sqref="J65"/>
      <selection pane="topRight" activeCell="J65" sqref="J65"/>
      <selection pane="bottomLeft" activeCell="J65" sqref="J65"/>
      <selection pane="bottomRight" activeCell="I11" sqref="I11:K11"/>
    </sheetView>
  </sheetViews>
  <sheetFormatPr defaultColWidth="9.140625" defaultRowHeight="12.75"/>
  <cols>
    <col min="1" max="1" width="9.28125" style="11" bestFit="1" customWidth="1"/>
    <col min="2" max="6" width="8.7109375" style="11" customWidth="1"/>
    <col min="7" max="7" width="4.421875" style="11" customWidth="1"/>
    <col min="8" max="8" width="9.28125" style="11" bestFit="1" customWidth="1"/>
    <col min="9" max="11" width="8.7109375" style="11" customWidth="1"/>
    <col min="12" max="12" width="10.7109375" style="11" bestFit="1" customWidth="1"/>
    <col min="13" max="13" width="10.421875" style="11" bestFit="1" customWidth="1"/>
    <col min="14" max="14" width="9.7109375" style="11" bestFit="1" customWidth="1"/>
    <col min="15" max="15" width="13.28125" style="11" bestFit="1" customWidth="1"/>
    <col min="16" max="16" width="10.00390625" style="11" bestFit="1" customWidth="1"/>
    <col min="17" max="16384" width="9.140625" style="11" customWidth="1"/>
  </cols>
  <sheetData>
    <row r="1" spans="1:11" s="27" customFormat="1" ht="13.5">
      <c r="A1" s="78"/>
      <c r="B1" s="178" t="s">
        <v>60</v>
      </c>
      <c r="C1" s="180"/>
      <c r="D1" s="180"/>
      <c r="E1" s="180"/>
      <c r="F1" s="179"/>
      <c r="G1" s="83"/>
      <c r="H1" s="24"/>
      <c r="I1" s="178" t="s">
        <v>78</v>
      </c>
      <c r="J1" s="180"/>
      <c r="K1" s="179"/>
    </row>
    <row r="2" spans="1:11" s="27" customFormat="1" ht="13.5">
      <c r="A2" s="26"/>
      <c r="B2" s="75" t="s">
        <v>23</v>
      </c>
      <c r="C2" s="178" t="s">
        <v>17</v>
      </c>
      <c r="D2" s="179"/>
      <c r="E2" s="178" t="s">
        <v>18</v>
      </c>
      <c r="F2" s="179"/>
      <c r="G2" s="83"/>
      <c r="H2" s="51"/>
      <c r="I2" s="103" t="s">
        <v>23</v>
      </c>
      <c r="J2" s="52" t="s">
        <v>17</v>
      </c>
      <c r="K2" s="52" t="s">
        <v>18</v>
      </c>
    </row>
    <row r="3" spans="1:11" ht="13.5">
      <c r="A3" s="38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142"/>
      <c r="H3" s="10"/>
      <c r="I3" s="2" t="s">
        <v>4</v>
      </c>
      <c r="J3" s="2" t="s">
        <v>4</v>
      </c>
      <c r="K3" s="2" t="s">
        <v>4</v>
      </c>
    </row>
    <row r="4" spans="1:11" s="12" customFormat="1" ht="97.5" customHeight="1" thickBot="1">
      <c r="A4" s="30" t="s">
        <v>16</v>
      </c>
      <c r="B4" s="4" t="s">
        <v>70</v>
      </c>
      <c r="C4" s="5" t="s">
        <v>71</v>
      </c>
      <c r="D4" s="5" t="s">
        <v>72</v>
      </c>
      <c r="E4" s="5" t="s">
        <v>74</v>
      </c>
      <c r="F4" s="5" t="s">
        <v>73</v>
      </c>
      <c r="G4" s="143"/>
      <c r="H4" s="39" t="s">
        <v>16</v>
      </c>
      <c r="I4" s="4" t="s">
        <v>75</v>
      </c>
      <c r="J4" s="4" t="s">
        <v>76</v>
      </c>
      <c r="K4" s="4" t="s">
        <v>77</v>
      </c>
    </row>
    <row r="5" spans="1:11" s="16" customFormat="1" ht="14.25" thickBot="1">
      <c r="A5" s="13"/>
      <c r="B5" s="14"/>
      <c r="C5" s="14"/>
      <c r="D5" s="14"/>
      <c r="E5" s="14"/>
      <c r="F5" s="15"/>
      <c r="G5" s="82"/>
      <c r="H5" s="64"/>
      <c r="I5" s="14"/>
      <c r="J5" s="14"/>
      <c r="K5" s="15"/>
    </row>
    <row r="6" spans="1:11" s="16" customFormat="1" ht="13.5">
      <c r="A6" s="70">
        <v>2</v>
      </c>
      <c r="B6" s="73">
        <v>381</v>
      </c>
      <c r="C6" s="89">
        <v>128</v>
      </c>
      <c r="D6" s="110">
        <v>320</v>
      </c>
      <c r="E6" s="89">
        <v>329</v>
      </c>
      <c r="F6" s="110">
        <v>120</v>
      </c>
      <c r="H6" s="147">
        <v>43</v>
      </c>
      <c r="I6" s="31">
        <v>535</v>
      </c>
      <c r="J6" s="31">
        <v>526</v>
      </c>
      <c r="K6" s="19">
        <v>523</v>
      </c>
    </row>
    <row r="7" spans="1:11" s="16" customFormat="1" ht="13.5">
      <c r="A7" s="69">
        <v>3</v>
      </c>
      <c r="B7" s="74">
        <v>207</v>
      </c>
      <c r="C7" s="93">
        <v>103</v>
      </c>
      <c r="D7" s="111">
        <v>143</v>
      </c>
      <c r="E7" s="93">
        <v>166</v>
      </c>
      <c r="F7" s="111">
        <v>73</v>
      </c>
      <c r="H7" s="148">
        <v>44</v>
      </c>
      <c r="I7" s="33">
        <v>408</v>
      </c>
      <c r="J7" s="33">
        <v>405</v>
      </c>
      <c r="K7" s="22">
        <v>408</v>
      </c>
    </row>
    <row r="8" spans="1:11" s="16" customFormat="1" ht="13.5">
      <c r="A8" s="69">
        <v>4</v>
      </c>
      <c r="B8" s="74">
        <v>269</v>
      </c>
      <c r="C8" s="93">
        <v>101</v>
      </c>
      <c r="D8" s="111">
        <v>209</v>
      </c>
      <c r="E8" s="93">
        <v>225</v>
      </c>
      <c r="F8" s="111">
        <v>84</v>
      </c>
      <c r="H8" s="148">
        <v>53</v>
      </c>
      <c r="I8" s="33">
        <v>529</v>
      </c>
      <c r="J8" s="33">
        <v>517</v>
      </c>
      <c r="K8" s="22">
        <v>517</v>
      </c>
    </row>
    <row r="9" spans="1:11" s="16" customFormat="1" ht="13.5">
      <c r="A9" s="69">
        <v>5</v>
      </c>
      <c r="B9" s="74">
        <v>350</v>
      </c>
      <c r="C9" s="93">
        <v>175</v>
      </c>
      <c r="D9" s="111">
        <v>250</v>
      </c>
      <c r="E9" s="93">
        <v>298</v>
      </c>
      <c r="F9" s="111">
        <v>121</v>
      </c>
      <c r="H9" s="148">
        <v>54</v>
      </c>
      <c r="I9" s="106">
        <v>144</v>
      </c>
      <c r="J9" s="53">
        <v>143</v>
      </c>
      <c r="K9" s="22">
        <v>142</v>
      </c>
    </row>
    <row r="10" spans="1:11" s="16" customFormat="1" ht="13.5">
      <c r="A10" s="69">
        <v>6</v>
      </c>
      <c r="B10" s="74">
        <v>471</v>
      </c>
      <c r="C10" s="93">
        <v>240</v>
      </c>
      <c r="D10" s="111">
        <v>334</v>
      </c>
      <c r="E10" s="93">
        <v>388</v>
      </c>
      <c r="F10" s="111">
        <v>178</v>
      </c>
      <c r="H10" s="148" t="s">
        <v>115</v>
      </c>
      <c r="I10" s="54">
        <v>224</v>
      </c>
      <c r="J10" s="54">
        <v>221</v>
      </c>
      <c r="K10" s="22">
        <v>219</v>
      </c>
    </row>
    <row r="11" spans="1:11" s="16" customFormat="1" ht="13.5">
      <c r="A11" s="144">
        <v>7</v>
      </c>
      <c r="B11" s="96">
        <v>171</v>
      </c>
      <c r="C11" s="97">
        <v>99</v>
      </c>
      <c r="D11" s="112">
        <v>132</v>
      </c>
      <c r="E11" s="97">
        <v>128</v>
      </c>
      <c r="F11" s="111">
        <v>101</v>
      </c>
      <c r="H11" s="9" t="s">
        <v>0</v>
      </c>
      <c r="I11" s="18">
        <f>SUM(I6:I10)</f>
        <v>1840</v>
      </c>
      <c r="J11" s="18">
        <f>SUM(J6:J10)</f>
        <v>1812</v>
      </c>
      <c r="K11" s="18">
        <f>SUM(K6:K10)</f>
        <v>1809</v>
      </c>
    </row>
    <row r="12" spans="1:11" s="16" customFormat="1" ht="13.5">
      <c r="A12" s="144">
        <v>8</v>
      </c>
      <c r="B12" s="96">
        <v>411</v>
      </c>
      <c r="C12" s="97">
        <v>207</v>
      </c>
      <c r="D12" s="112">
        <v>315</v>
      </c>
      <c r="E12" s="97">
        <v>344</v>
      </c>
      <c r="F12" s="111">
        <v>164</v>
      </c>
      <c r="H12" s="11"/>
      <c r="I12" s="11"/>
      <c r="J12" s="11"/>
      <c r="K12" s="11"/>
    </row>
    <row r="13" spans="1:11" s="16" customFormat="1" ht="13.5">
      <c r="A13" s="144">
        <v>9</v>
      </c>
      <c r="B13" s="96">
        <v>272</v>
      </c>
      <c r="C13" s="97">
        <v>147</v>
      </c>
      <c r="D13" s="112">
        <v>197</v>
      </c>
      <c r="E13" s="97">
        <v>207</v>
      </c>
      <c r="F13" s="111">
        <v>141</v>
      </c>
      <c r="H13" s="11"/>
      <c r="I13" s="11"/>
      <c r="J13" s="11"/>
      <c r="K13" s="11"/>
    </row>
    <row r="14" spans="1:11" s="16" customFormat="1" ht="13.5">
      <c r="A14" s="144">
        <v>10</v>
      </c>
      <c r="B14" s="96">
        <v>244</v>
      </c>
      <c r="C14" s="97">
        <v>114</v>
      </c>
      <c r="D14" s="112">
        <v>179</v>
      </c>
      <c r="E14" s="97">
        <v>196</v>
      </c>
      <c r="F14" s="111">
        <v>93</v>
      </c>
      <c r="H14" s="11"/>
      <c r="I14" s="11"/>
      <c r="J14" s="11"/>
      <c r="K14" s="11"/>
    </row>
    <row r="15" spans="1:11" s="16" customFormat="1" ht="13.5">
      <c r="A15" s="144">
        <v>11</v>
      </c>
      <c r="B15" s="96">
        <v>279</v>
      </c>
      <c r="C15" s="97">
        <v>150</v>
      </c>
      <c r="D15" s="112">
        <v>212</v>
      </c>
      <c r="E15" s="97">
        <v>217</v>
      </c>
      <c r="F15" s="111">
        <v>141</v>
      </c>
      <c r="H15" s="11"/>
      <c r="I15" s="11"/>
      <c r="J15" s="11"/>
      <c r="K15" s="11"/>
    </row>
    <row r="16" spans="1:11" s="16" customFormat="1" ht="13.5">
      <c r="A16" s="144">
        <v>12</v>
      </c>
      <c r="B16" s="96">
        <v>234</v>
      </c>
      <c r="C16" s="97">
        <v>214</v>
      </c>
      <c r="D16" s="112">
        <v>192</v>
      </c>
      <c r="E16" s="97">
        <v>199</v>
      </c>
      <c r="F16" s="111">
        <v>193</v>
      </c>
      <c r="H16" s="11"/>
      <c r="I16" s="11"/>
      <c r="J16" s="11"/>
      <c r="K16" s="11"/>
    </row>
    <row r="17" spans="1:11" s="16" customFormat="1" ht="13.5">
      <c r="A17" s="144">
        <v>14</v>
      </c>
      <c r="B17" s="96">
        <v>286</v>
      </c>
      <c r="C17" s="97">
        <v>225</v>
      </c>
      <c r="D17" s="112">
        <v>189</v>
      </c>
      <c r="E17" s="97">
        <v>239</v>
      </c>
      <c r="F17" s="111">
        <v>169</v>
      </c>
      <c r="H17" s="11"/>
      <c r="I17" s="11"/>
      <c r="J17" s="11"/>
      <c r="K17" s="11"/>
    </row>
    <row r="18" spans="1:11" s="16" customFormat="1" ht="13.5">
      <c r="A18" s="144">
        <v>15</v>
      </c>
      <c r="B18" s="96">
        <v>420</v>
      </c>
      <c r="C18" s="97">
        <v>276</v>
      </c>
      <c r="D18" s="112">
        <v>304</v>
      </c>
      <c r="E18" s="97">
        <v>353</v>
      </c>
      <c r="F18" s="111">
        <v>222</v>
      </c>
      <c r="H18" s="11"/>
      <c r="I18" s="11"/>
      <c r="J18" s="11"/>
      <c r="K18" s="11"/>
    </row>
    <row r="19" spans="1:11" s="16" customFormat="1" ht="13.5">
      <c r="A19" s="144">
        <v>16</v>
      </c>
      <c r="B19" s="96">
        <v>427</v>
      </c>
      <c r="C19" s="97">
        <v>245</v>
      </c>
      <c r="D19" s="112">
        <v>309</v>
      </c>
      <c r="E19" s="97">
        <v>325</v>
      </c>
      <c r="F19" s="111">
        <v>219</v>
      </c>
      <c r="H19" s="11"/>
      <c r="I19" s="11"/>
      <c r="J19" s="11"/>
      <c r="K19" s="11"/>
    </row>
    <row r="20" spans="1:11" s="16" customFormat="1" ht="13.5">
      <c r="A20" s="144">
        <v>17</v>
      </c>
      <c r="B20" s="96">
        <v>417</v>
      </c>
      <c r="C20" s="97">
        <v>187</v>
      </c>
      <c r="D20" s="112">
        <v>325</v>
      </c>
      <c r="E20" s="97">
        <v>339</v>
      </c>
      <c r="F20" s="111">
        <v>169</v>
      </c>
      <c r="H20" s="11"/>
      <c r="I20" s="11"/>
      <c r="J20" s="11"/>
      <c r="K20" s="11"/>
    </row>
    <row r="21" spans="1:11" s="16" customFormat="1" ht="13.5">
      <c r="A21" s="144">
        <v>18</v>
      </c>
      <c r="B21" s="96">
        <v>274</v>
      </c>
      <c r="C21" s="97">
        <v>180</v>
      </c>
      <c r="D21" s="112">
        <v>218</v>
      </c>
      <c r="E21" s="97">
        <v>226</v>
      </c>
      <c r="F21" s="111">
        <v>166</v>
      </c>
      <c r="H21" s="11"/>
      <c r="I21" s="11"/>
      <c r="J21" s="11"/>
      <c r="K21" s="11"/>
    </row>
    <row r="22" spans="1:11" s="16" customFormat="1" ht="13.5">
      <c r="A22" s="144">
        <v>19</v>
      </c>
      <c r="B22" s="96">
        <v>334</v>
      </c>
      <c r="C22" s="97">
        <v>165</v>
      </c>
      <c r="D22" s="112">
        <v>228</v>
      </c>
      <c r="E22" s="97">
        <v>250</v>
      </c>
      <c r="F22" s="111">
        <v>142</v>
      </c>
      <c r="H22" s="11"/>
      <c r="I22" s="11"/>
      <c r="J22" s="11"/>
      <c r="K22" s="11"/>
    </row>
    <row r="23" spans="1:11" s="16" customFormat="1" ht="13.5">
      <c r="A23" s="144">
        <v>20</v>
      </c>
      <c r="B23" s="96">
        <v>394</v>
      </c>
      <c r="C23" s="97">
        <v>212</v>
      </c>
      <c r="D23" s="112">
        <v>293</v>
      </c>
      <c r="E23" s="97">
        <v>293</v>
      </c>
      <c r="F23" s="111">
        <v>204</v>
      </c>
      <c r="H23" s="11"/>
      <c r="I23" s="11"/>
      <c r="J23" s="11"/>
      <c r="K23" s="11"/>
    </row>
    <row r="24" spans="1:11" s="35" customFormat="1" ht="13.5">
      <c r="A24" s="144">
        <v>23</v>
      </c>
      <c r="B24" s="96">
        <v>400</v>
      </c>
      <c r="C24" s="97">
        <v>174</v>
      </c>
      <c r="D24" s="112">
        <v>314</v>
      </c>
      <c r="E24" s="97">
        <v>348</v>
      </c>
      <c r="F24" s="111">
        <v>129</v>
      </c>
      <c r="H24" s="11"/>
      <c r="I24" s="11"/>
      <c r="J24" s="11"/>
      <c r="K24" s="11"/>
    </row>
    <row r="25" spans="1:6" ht="13.5">
      <c r="A25" s="144">
        <v>24</v>
      </c>
      <c r="B25" s="96">
        <v>352</v>
      </c>
      <c r="C25" s="97">
        <v>156</v>
      </c>
      <c r="D25" s="112">
        <v>261</v>
      </c>
      <c r="E25" s="97">
        <v>280</v>
      </c>
      <c r="F25" s="112">
        <v>138</v>
      </c>
    </row>
    <row r="26" spans="1:6" ht="13.5">
      <c r="A26" s="145">
        <v>26</v>
      </c>
      <c r="B26" s="125">
        <v>402</v>
      </c>
      <c r="C26" s="121">
        <v>170</v>
      </c>
      <c r="D26" s="126">
        <v>306</v>
      </c>
      <c r="E26" s="121">
        <v>329</v>
      </c>
      <c r="F26" s="126">
        <v>144</v>
      </c>
    </row>
    <row r="27" spans="1:6" ht="13.5">
      <c r="A27" s="146" t="s">
        <v>114</v>
      </c>
      <c r="B27" s="99">
        <v>1370</v>
      </c>
      <c r="C27" s="114">
        <v>938</v>
      </c>
      <c r="D27" s="113">
        <v>997</v>
      </c>
      <c r="E27" s="114">
        <v>1088</v>
      </c>
      <c r="F27" s="113">
        <v>831</v>
      </c>
    </row>
    <row r="28" spans="1:6" ht="13.5">
      <c r="A28" s="84" t="s">
        <v>0</v>
      </c>
      <c r="B28" s="81">
        <f>SUM(B6:B27)</f>
        <v>8365</v>
      </c>
      <c r="C28" s="81">
        <f>SUM(C6:C27)</f>
        <v>4606</v>
      </c>
      <c r="D28" s="81">
        <f>SUM(D6:D27)</f>
        <v>6227</v>
      </c>
      <c r="E28" s="81">
        <f>SUM(E6:E27)</f>
        <v>6767</v>
      </c>
      <c r="F28" s="81">
        <f>SUM(F6:F27)</f>
        <v>3942</v>
      </c>
    </row>
    <row r="29" ht="13.5">
      <c r="A29" s="72"/>
    </row>
  </sheetData>
  <sheetProtection selectLockedCells="1"/>
  <mergeCells count="4">
    <mergeCell ref="B1:F1"/>
    <mergeCell ref="C2:D2"/>
    <mergeCell ref="E2:F2"/>
    <mergeCell ref="I1:K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GENERAL ELECTION    NOVEMBER 4,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zoomScalePageLayoutView="0" workbookViewId="0" topLeftCell="A1">
      <pane ySplit="6" topLeftCell="A28" activePane="bottomLeft" state="frozen"/>
      <selection pane="topLeft" activeCell="A1" sqref="A1"/>
      <selection pane="bottomLeft" activeCell="G60" sqref="G60"/>
    </sheetView>
  </sheetViews>
  <sheetFormatPr defaultColWidth="9.140625" defaultRowHeight="12.75"/>
  <cols>
    <col min="1" max="1" width="9.28125" style="17" bestFit="1" customWidth="1"/>
    <col min="2" max="3" width="8.7109375" style="17" customWidth="1"/>
    <col min="4" max="4" width="11.57421875" style="17" bestFit="1" customWidth="1"/>
    <col min="5" max="5" width="10.28125" style="11" bestFit="1" customWidth="1"/>
    <col min="6" max="6" width="9.28125" style="11" bestFit="1" customWidth="1"/>
    <col min="7" max="7" width="8.7109375" style="11" bestFit="1" customWidth="1"/>
    <col min="8" max="8" width="9.7109375" style="11" bestFit="1" customWidth="1"/>
    <col min="9" max="9" width="10.7109375" style="11" bestFit="1" customWidth="1"/>
    <col min="10" max="10" width="10.421875" style="11" bestFit="1" customWidth="1"/>
    <col min="11" max="11" width="9.7109375" style="11" bestFit="1" customWidth="1"/>
    <col min="12" max="12" width="13.28125" style="11" bestFit="1" customWidth="1"/>
    <col min="13" max="13" width="10.00390625" style="11" bestFit="1" customWidth="1"/>
    <col min="14" max="16384" width="9.140625" style="11" customWidth="1"/>
  </cols>
  <sheetData>
    <row r="1" spans="1:7" ht="13.5">
      <c r="A1" s="25"/>
      <c r="B1" s="165" t="s">
        <v>27</v>
      </c>
      <c r="C1" s="166"/>
      <c r="D1" s="77" t="s">
        <v>29</v>
      </c>
      <c r="E1" s="57"/>
      <c r="F1" s="77"/>
      <c r="G1" s="45"/>
    </row>
    <row r="2" spans="1:7" ht="13.5">
      <c r="A2" s="26"/>
      <c r="B2" s="155" t="s">
        <v>56</v>
      </c>
      <c r="C2" s="174"/>
      <c r="D2" s="60" t="s">
        <v>28</v>
      </c>
      <c r="E2" s="51" t="s">
        <v>27</v>
      </c>
      <c r="F2" s="60" t="s">
        <v>27</v>
      </c>
      <c r="G2" s="51" t="s">
        <v>27</v>
      </c>
    </row>
    <row r="3" spans="1:7" ht="13.5">
      <c r="A3" s="26"/>
      <c r="B3" s="52" t="s">
        <v>89</v>
      </c>
      <c r="C3" s="52" t="s">
        <v>90</v>
      </c>
      <c r="D3" s="60" t="s">
        <v>19</v>
      </c>
      <c r="E3" s="8" t="s">
        <v>11</v>
      </c>
      <c r="F3" s="76" t="s">
        <v>30</v>
      </c>
      <c r="G3" s="8" t="s">
        <v>31</v>
      </c>
    </row>
    <row r="4" spans="1:7" ht="13.5">
      <c r="A4" s="38"/>
      <c r="B4" s="2" t="s">
        <v>4</v>
      </c>
      <c r="C4" s="2" t="s">
        <v>4</v>
      </c>
      <c r="D4" s="2" t="s">
        <v>4</v>
      </c>
      <c r="E4" s="3" t="s">
        <v>4</v>
      </c>
      <c r="F4" s="2" t="s">
        <v>4</v>
      </c>
      <c r="G4" s="3" t="s">
        <v>4</v>
      </c>
    </row>
    <row r="5" spans="1:7" ht="97.5" customHeight="1" thickBot="1">
      <c r="A5" s="39" t="s">
        <v>16</v>
      </c>
      <c r="B5" s="68" t="s">
        <v>108</v>
      </c>
      <c r="C5" s="68" t="s">
        <v>79</v>
      </c>
      <c r="D5" s="86" t="s">
        <v>80</v>
      </c>
      <c r="E5" s="71" t="s">
        <v>81</v>
      </c>
      <c r="F5" s="71" t="s">
        <v>82</v>
      </c>
      <c r="G5" s="4" t="s">
        <v>83</v>
      </c>
    </row>
    <row r="6" spans="1:7" ht="14.25" thickBot="1">
      <c r="A6" s="13"/>
      <c r="B6" s="87"/>
      <c r="C6" s="87"/>
      <c r="D6" s="43"/>
      <c r="E6" s="14"/>
      <c r="F6" s="14"/>
      <c r="G6" s="15"/>
    </row>
    <row r="7" spans="1:7" ht="13.5">
      <c r="A7" s="1">
        <v>1</v>
      </c>
      <c r="B7" s="73">
        <v>421</v>
      </c>
      <c r="C7" s="110">
        <v>417</v>
      </c>
      <c r="D7" s="140">
        <v>418</v>
      </c>
      <c r="E7" s="19">
        <v>420</v>
      </c>
      <c r="F7" s="31">
        <v>419</v>
      </c>
      <c r="G7" s="19">
        <v>417</v>
      </c>
    </row>
    <row r="8" spans="1:7" ht="13.5">
      <c r="A8" s="1">
        <v>2</v>
      </c>
      <c r="B8" s="141">
        <v>371</v>
      </c>
      <c r="C8" s="111">
        <v>367</v>
      </c>
      <c r="D8" s="140">
        <v>368</v>
      </c>
      <c r="E8" s="22">
        <v>366</v>
      </c>
      <c r="F8" s="33">
        <v>367</v>
      </c>
      <c r="G8" s="22">
        <v>365</v>
      </c>
    </row>
    <row r="9" spans="1:7" ht="13.5">
      <c r="A9" s="1">
        <v>3</v>
      </c>
      <c r="B9" s="141">
        <v>202</v>
      </c>
      <c r="C9" s="111">
        <v>202</v>
      </c>
      <c r="D9" s="140">
        <v>202</v>
      </c>
      <c r="E9" s="22">
        <v>201</v>
      </c>
      <c r="F9" s="33">
        <v>203</v>
      </c>
      <c r="G9" s="22">
        <v>201</v>
      </c>
    </row>
    <row r="10" spans="1:7" ht="13.5">
      <c r="A10" s="1">
        <v>4</v>
      </c>
      <c r="B10" s="141">
        <v>255</v>
      </c>
      <c r="C10" s="111">
        <v>256</v>
      </c>
      <c r="D10" s="140">
        <v>251</v>
      </c>
      <c r="E10" s="22">
        <v>253</v>
      </c>
      <c r="F10" s="33">
        <v>257</v>
      </c>
      <c r="G10" s="22">
        <v>256</v>
      </c>
    </row>
    <row r="11" spans="1:7" ht="13.5">
      <c r="A11" s="1">
        <v>5</v>
      </c>
      <c r="B11" s="141">
        <v>349</v>
      </c>
      <c r="C11" s="111">
        <v>345</v>
      </c>
      <c r="D11" s="140">
        <v>350</v>
      </c>
      <c r="E11" s="22">
        <v>353</v>
      </c>
      <c r="F11" s="33">
        <v>354</v>
      </c>
      <c r="G11" s="22">
        <v>352</v>
      </c>
    </row>
    <row r="12" spans="1:7" ht="13.5">
      <c r="A12" s="1">
        <v>6</v>
      </c>
      <c r="B12" s="141">
        <v>442</v>
      </c>
      <c r="C12" s="111">
        <v>439</v>
      </c>
      <c r="D12" s="140">
        <v>436</v>
      </c>
      <c r="E12" s="22">
        <v>441</v>
      </c>
      <c r="F12" s="33">
        <v>443</v>
      </c>
      <c r="G12" s="22">
        <v>445</v>
      </c>
    </row>
    <row r="13" spans="1:7" ht="13.5">
      <c r="A13" s="1">
        <v>7</v>
      </c>
      <c r="B13" s="141">
        <v>174</v>
      </c>
      <c r="C13" s="111">
        <v>172</v>
      </c>
      <c r="D13" s="140">
        <v>174</v>
      </c>
      <c r="E13" s="22">
        <v>172</v>
      </c>
      <c r="F13" s="33">
        <v>177</v>
      </c>
      <c r="G13" s="22">
        <v>176</v>
      </c>
    </row>
    <row r="14" spans="1:7" ht="13.5">
      <c r="A14" s="1">
        <v>8</v>
      </c>
      <c r="B14" s="141">
        <v>395</v>
      </c>
      <c r="C14" s="111">
        <v>388</v>
      </c>
      <c r="D14" s="140">
        <v>382</v>
      </c>
      <c r="E14" s="22">
        <v>393</v>
      </c>
      <c r="F14" s="33">
        <v>392</v>
      </c>
      <c r="G14" s="22">
        <v>391</v>
      </c>
    </row>
    <row r="15" spans="1:7" ht="13.5">
      <c r="A15" s="1">
        <v>9</v>
      </c>
      <c r="B15" s="141">
        <v>268</v>
      </c>
      <c r="C15" s="111">
        <v>263</v>
      </c>
      <c r="D15" s="140">
        <v>266</v>
      </c>
      <c r="E15" s="22">
        <v>267</v>
      </c>
      <c r="F15" s="33">
        <v>267</v>
      </c>
      <c r="G15" s="22">
        <v>267</v>
      </c>
    </row>
    <row r="16" spans="1:7" ht="13.5">
      <c r="A16" s="1">
        <v>10</v>
      </c>
      <c r="B16" s="141">
        <v>251</v>
      </c>
      <c r="C16" s="111">
        <v>241</v>
      </c>
      <c r="D16" s="140">
        <v>243</v>
      </c>
      <c r="E16" s="22">
        <v>242</v>
      </c>
      <c r="F16" s="33">
        <v>245</v>
      </c>
      <c r="G16" s="22">
        <v>243</v>
      </c>
    </row>
    <row r="17" spans="1:7" ht="13.5">
      <c r="A17" s="1">
        <v>11</v>
      </c>
      <c r="B17" s="141">
        <v>274</v>
      </c>
      <c r="C17" s="111">
        <v>271</v>
      </c>
      <c r="D17" s="140">
        <v>273</v>
      </c>
      <c r="E17" s="22">
        <v>275</v>
      </c>
      <c r="F17" s="33">
        <v>272</v>
      </c>
      <c r="G17" s="22">
        <v>276</v>
      </c>
    </row>
    <row r="18" spans="1:7" ht="13.5">
      <c r="A18" s="1">
        <v>12</v>
      </c>
      <c r="B18" s="141">
        <v>227</v>
      </c>
      <c r="C18" s="111">
        <v>227</v>
      </c>
      <c r="D18" s="140">
        <v>220</v>
      </c>
      <c r="E18" s="22">
        <v>225</v>
      </c>
      <c r="F18" s="33">
        <v>221</v>
      </c>
      <c r="G18" s="22">
        <v>227</v>
      </c>
    </row>
    <row r="19" spans="1:7" ht="13.5">
      <c r="A19" s="1">
        <v>13</v>
      </c>
      <c r="B19" s="141">
        <v>490</v>
      </c>
      <c r="C19" s="111">
        <v>490</v>
      </c>
      <c r="D19" s="140">
        <v>478</v>
      </c>
      <c r="E19" s="22">
        <v>479</v>
      </c>
      <c r="F19" s="33">
        <v>488</v>
      </c>
      <c r="G19" s="22">
        <v>478</v>
      </c>
    </row>
    <row r="20" spans="1:7" ht="13.5">
      <c r="A20" s="1">
        <v>14</v>
      </c>
      <c r="B20" s="141">
        <v>287</v>
      </c>
      <c r="C20" s="111">
        <v>276</v>
      </c>
      <c r="D20" s="140">
        <v>275</v>
      </c>
      <c r="E20" s="22">
        <v>272</v>
      </c>
      <c r="F20" s="33">
        <v>277</v>
      </c>
      <c r="G20" s="22">
        <v>275</v>
      </c>
    </row>
    <row r="21" spans="1:7" ht="13.5">
      <c r="A21" s="1">
        <v>15</v>
      </c>
      <c r="B21" s="141">
        <v>426</v>
      </c>
      <c r="C21" s="111">
        <v>416</v>
      </c>
      <c r="D21" s="140">
        <v>406</v>
      </c>
      <c r="E21" s="22">
        <v>413</v>
      </c>
      <c r="F21" s="33">
        <v>405</v>
      </c>
      <c r="G21" s="22">
        <v>416</v>
      </c>
    </row>
    <row r="22" spans="1:7" ht="13.5">
      <c r="A22" s="1">
        <v>16</v>
      </c>
      <c r="B22" s="141">
        <v>433</v>
      </c>
      <c r="C22" s="111">
        <v>416</v>
      </c>
      <c r="D22" s="140">
        <v>413</v>
      </c>
      <c r="E22" s="22">
        <v>418</v>
      </c>
      <c r="F22" s="33">
        <v>417</v>
      </c>
      <c r="G22" s="22">
        <v>417</v>
      </c>
    </row>
    <row r="23" spans="1:7" ht="13.5">
      <c r="A23" s="1">
        <v>17</v>
      </c>
      <c r="B23" s="141">
        <v>416</v>
      </c>
      <c r="C23" s="111">
        <v>416</v>
      </c>
      <c r="D23" s="140">
        <v>417</v>
      </c>
      <c r="E23" s="22">
        <v>423</v>
      </c>
      <c r="F23" s="33">
        <v>425</v>
      </c>
      <c r="G23" s="22">
        <v>421</v>
      </c>
    </row>
    <row r="24" spans="1:7" ht="13.5">
      <c r="A24" s="1">
        <v>18</v>
      </c>
      <c r="B24" s="141">
        <v>268</v>
      </c>
      <c r="C24" s="111">
        <v>260</v>
      </c>
      <c r="D24" s="140">
        <v>265</v>
      </c>
      <c r="E24" s="22">
        <v>273</v>
      </c>
      <c r="F24" s="33">
        <v>272</v>
      </c>
      <c r="G24" s="22">
        <v>270</v>
      </c>
    </row>
    <row r="25" spans="1:7" ht="13.5">
      <c r="A25" s="1">
        <v>19</v>
      </c>
      <c r="B25" s="141">
        <v>329</v>
      </c>
      <c r="C25" s="111">
        <v>326</v>
      </c>
      <c r="D25" s="140">
        <v>328</v>
      </c>
      <c r="E25" s="22">
        <v>330</v>
      </c>
      <c r="F25" s="33">
        <v>331</v>
      </c>
      <c r="G25" s="22">
        <v>329</v>
      </c>
    </row>
    <row r="26" spans="1:7" ht="13.5">
      <c r="A26" s="1">
        <v>20</v>
      </c>
      <c r="B26" s="141">
        <v>400</v>
      </c>
      <c r="C26" s="111">
        <v>395</v>
      </c>
      <c r="D26" s="140">
        <v>393</v>
      </c>
      <c r="E26" s="22">
        <v>392</v>
      </c>
      <c r="F26" s="33">
        <v>400</v>
      </c>
      <c r="G26" s="22">
        <v>390</v>
      </c>
    </row>
    <row r="27" spans="1:7" ht="13.5">
      <c r="A27" s="1">
        <v>21</v>
      </c>
      <c r="B27" s="141">
        <v>437</v>
      </c>
      <c r="C27" s="111">
        <v>432</v>
      </c>
      <c r="D27" s="140">
        <v>424</v>
      </c>
      <c r="E27" s="22">
        <v>435</v>
      </c>
      <c r="F27" s="33">
        <v>433</v>
      </c>
      <c r="G27" s="22">
        <v>431</v>
      </c>
    </row>
    <row r="28" spans="1:7" ht="13.5">
      <c r="A28" s="1">
        <v>22</v>
      </c>
      <c r="B28" s="141">
        <v>243</v>
      </c>
      <c r="C28" s="111">
        <v>238</v>
      </c>
      <c r="D28" s="140">
        <v>243</v>
      </c>
      <c r="E28" s="22">
        <v>246</v>
      </c>
      <c r="F28" s="33">
        <v>243</v>
      </c>
      <c r="G28" s="22">
        <v>241</v>
      </c>
    </row>
    <row r="29" spans="1:7" ht="13.5">
      <c r="A29" s="1">
        <v>23</v>
      </c>
      <c r="B29" s="141">
        <v>395</v>
      </c>
      <c r="C29" s="111">
        <v>395</v>
      </c>
      <c r="D29" s="140">
        <v>391</v>
      </c>
      <c r="E29" s="22">
        <v>391</v>
      </c>
      <c r="F29" s="33">
        <v>391</v>
      </c>
      <c r="G29" s="22">
        <v>393</v>
      </c>
    </row>
    <row r="30" spans="1:7" ht="13.5">
      <c r="A30" s="1">
        <v>24</v>
      </c>
      <c r="B30" s="141">
        <v>357</v>
      </c>
      <c r="C30" s="111">
        <v>350</v>
      </c>
      <c r="D30" s="140">
        <v>349</v>
      </c>
      <c r="E30" s="22">
        <v>353</v>
      </c>
      <c r="F30" s="33">
        <v>353</v>
      </c>
      <c r="G30" s="22">
        <v>355</v>
      </c>
    </row>
    <row r="31" spans="1:7" ht="13.5">
      <c r="A31" s="1">
        <v>25</v>
      </c>
      <c r="B31" s="141">
        <v>378</v>
      </c>
      <c r="C31" s="111">
        <v>382</v>
      </c>
      <c r="D31" s="140">
        <v>375</v>
      </c>
      <c r="E31" s="22">
        <v>375</v>
      </c>
      <c r="F31" s="33">
        <v>378</v>
      </c>
      <c r="G31" s="22">
        <v>371</v>
      </c>
    </row>
    <row r="32" spans="1:7" ht="13.5">
      <c r="A32" s="1">
        <v>26</v>
      </c>
      <c r="B32" s="141">
        <v>393</v>
      </c>
      <c r="C32" s="111">
        <v>389</v>
      </c>
      <c r="D32" s="140">
        <v>384</v>
      </c>
      <c r="E32" s="22">
        <v>383</v>
      </c>
      <c r="F32" s="33">
        <v>394</v>
      </c>
      <c r="G32" s="22">
        <v>381</v>
      </c>
    </row>
    <row r="33" spans="1:7" ht="13.5">
      <c r="A33" s="1">
        <v>27</v>
      </c>
      <c r="B33" s="141">
        <v>398</v>
      </c>
      <c r="C33" s="111">
        <v>391</v>
      </c>
      <c r="D33" s="140">
        <v>387</v>
      </c>
      <c r="E33" s="22">
        <v>382</v>
      </c>
      <c r="F33" s="33">
        <v>381</v>
      </c>
      <c r="G33" s="22">
        <v>379</v>
      </c>
    </row>
    <row r="34" spans="1:7" ht="13.5">
      <c r="A34" s="1">
        <v>37</v>
      </c>
      <c r="B34" s="141">
        <v>322</v>
      </c>
      <c r="C34" s="111">
        <v>315</v>
      </c>
      <c r="D34" s="140">
        <v>315</v>
      </c>
      <c r="E34" s="22">
        <v>317</v>
      </c>
      <c r="F34" s="33">
        <v>318</v>
      </c>
      <c r="G34" s="22">
        <v>316</v>
      </c>
    </row>
    <row r="35" spans="1:7" ht="13.5">
      <c r="A35" s="69">
        <v>38</v>
      </c>
      <c r="B35" s="141">
        <v>392</v>
      </c>
      <c r="C35" s="111">
        <v>388</v>
      </c>
      <c r="D35" s="140">
        <v>388</v>
      </c>
      <c r="E35" s="22">
        <v>391</v>
      </c>
      <c r="F35" s="33">
        <v>393</v>
      </c>
      <c r="G35" s="22">
        <v>393</v>
      </c>
    </row>
    <row r="36" spans="1:7" ht="13.5">
      <c r="A36" s="59">
        <v>39</v>
      </c>
      <c r="B36" s="141">
        <v>348</v>
      </c>
      <c r="C36" s="111">
        <v>351</v>
      </c>
      <c r="D36" s="140">
        <v>353</v>
      </c>
      <c r="E36" s="22">
        <v>360</v>
      </c>
      <c r="F36" s="33">
        <v>349</v>
      </c>
      <c r="G36" s="22">
        <v>359</v>
      </c>
    </row>
    <row r="37" spans="1:7" ht="13.5">
      <c r="A37" s="59">
        <v>40</v>
      </c>
      <c r="B37" s="141">
        <v>286</v>
      </c>
      <c r="C37" s="111">
        <v>286</v>
      </c>
      <c r="D37" s="140">
        <v>284</v>
      </c>
      <c r="E37" s="22">
        <v>281</v>
      </c>
      <c r="F37" s="33">
        <v>280</v>
      </c>
      <c r="G37" s="22">
        <v>286</v>
      </c>
    </row>
    <row r="38" spans="1:7" ht="13.5">
      <c r="A38" s="59">
        <v>41</v>
      </c>
      <c r="B38" s="141">
        <v>483</v>
      </c>
      <c r="C38" s="111">
        <v>484</v>
      </c>
      <c r="D38" s="140">
        <v>478</v>
      </c>
      <c r="E38" s="22">
        <v>476</v>
      </c>
      <c r="F38" s="33">
        <v>485</v>
      </c>
      <c r="G38" s="22">
        <v>477</v>
      </c>
    </row>
    <row r="39" spans="1:7" ht="13.5">
      <c r="A39" s="59">
        <v>42</v>
      </c>
      <c r="B39" s="141">
        <v>227</v>
      </c>
      <c r="C39" s="111">
        <v>229</v>
      </c>
      <c r="D39" s="140">
        <v>226</v>
      </c>
      <c r="E39" s="22">
        <v>227</v>
      </c>
      <c r="F39" s="33">
        <v>222</v>
      </c>
      <c r="G39" s="22">
        <v>223</v>
      </c>
    </row>
    <row r="40" spans="1:7" ht="13.5">
      <c r="A40" s="59">
        <v>43</v>
      </c>
      <c r="B40" s="141">
        <v>529</v>
      </c>
      <c r="C40" s="111">
        <v>522</v>
      </c>
      <c r="D40" s="140">
        <v>523</v>
      </c>
      <c r="E40" s="22">
        <v>523</v>
      </c>
      <c r="F40" s="33">
        <v>533</v>
      </c>
      <c r="G40" s="22">
        <v>521</v>
      </c>
    </row>
    <row r="41" spans="1:7" ht="13.5">
      <c r="A41" s="59">
        <v>44</v>
      </c>
      <c r="B41" s="141">
        <v>406</v>
      </c>
      <c r="C41" s="111">
        <v>400</v>
      </c>
      <c r="D41" s="140">
        <v>411</v>
      </c>
      <c r="E41" s="22">
        <v>414</v>
      </c>
      <c r="F41" s="33">
        <v>419</v>
      </c>
      <c r="G41" s="22">
        <v>409</v>
      </c>
    </row>
    <row r="42" spans="1:7" ht="13.5">
      <c r="A42" s="59">
        <v>45</v>
      </c>
      <c r="B42" s="141">
        <v>501</v>
      </c>
      <c r="C42" s="111">
        <v>502</v>
      </c>
      <c r="D42" s="140">
        <v>499</v>
      </c>
      <c r="E42" s="22">
        <v>498</v>
      </c>
      <c r="F42" s="33">
        <v>497</v>
      </c>
      <c r="G42" s="22">
        <v>492</v>
      </c>
    </row>
    <row r="43" spans="1:7" ht="13.5">
      <c r="A43" s="59">
        <v>46</v>
      </c>
      <c r="B43" s="141">
        <v>419</v>
      </c>
      <c r="C43" s="111">
        <v>414</v>
      </c>
      <c r="D43" s="140">
        <v>416</v>
      </c>
      <c r="E43" s="22">
        <v>414</v>
      </c>
      <c r="F43" s="33">
        <v>413</v>
      </c>
      <c r="G43" s="22">
        <v>415</v>
      </c>
    </row>
    <row r="44" spans="1:7" ht="13.5">
      <c r="A44" s="59">
        <v>47</v>
      </c>
      <c r="B44" s="141">
        <v>406</v>
      </c>
      <c r="C44" s="111">
        <v>400</v>
      </c>
      <c r="D44" s="140">
        <v>403</v>
      </c>
      <c r="E44" s="22">
        <v>400</v>
      </c>
      <c r="F44" s="33">
        <v>407</v>
      </c>
      <c r="G44" s="22">
        <v>407</v>
      </c>
    </row>
    <row r="45" spans="1:7" ht="13.5">
      <c r="A45" s="59">
        <v>48</v>
      </c>
      <c r="B45" s="141">
        <v>499</v>
      </c>
      <c r="C45" s="111">
        <v>497</v>
      </c>
      <c r="D45" s="140">
        <v>502</v>
      </c>
      <c r="E45" s="22">
        <v>496</v>
      </c>
      <c r="F45" s="33">
        <v>500</v>
      </c>
      <c r="G45" s="22">
        <v>497</v>
      </c>
    </row>
    <row r="46" spans="1:7" ht="13.5">
      <c r="A46" s="59">
        <v>49</v>
      </c>
      <c r="B46" s="141">
        <v>424</v>
      </c>
      <c r="C46" s="111">
        <v>413</v>
      </c>
      <c r="D46" s="140">
        <v>415</v>
      </c>
      <c r="E46" s="22">
        <v>409</v>
      </c>
      <c r="F46" s="33">
        <v>415</v>
      </c>
      <c r="G46" s="22">
        <v>405</v>
      </c>
    </row>
    <row r="47" spans="1:7" ht="13.5">
      <c r="A47" s="59">
        <v>50</v>
      </c>
      <c r="B47" s="141">
        <v>340</v>
      </c>
      <c r="C47" s="111">
        <v>331</v>
      </c>
      <c r="D47" s="140">
        <v>332</v>
      </c>
      <c r="E47" s="22">
        <v>336</v>
      </c>
      <c r="F47" s="33">
        <v>340</v>
      </c>
      <c r="G47" s="22">
        <v>333</v>
      </c>
    </row>
    <row r="48" spans="1:7" ht="13.5">
      <c r="A48" s="59">
        <v>51</v>
      </c>
      <c r="B48" s="141">
        <v>314</v>
      </c>
      <c r="C48" s="111">
        <v>308</v>
      </c>
      <c r="D48" s="140">
        <v>302</v>
      </c>
      <c r="E48" s="22">
        <v>300</v>
      </c>
      <c r="F48" s="33">
        <v>306</v>
      </c>
      <c r="G48" s="22">
        <v>303</v>
      </c>
    </row>
    <row r="49" spans="1:7" ht="13.5">
      <c r="A49" s="59">
        <v>52</v>
      </c>
      <c r="B49" s="74">
        <v>630</v>
      </c>
      <c r="C49" s="111">
        <v>630</v>
      </c>
      <c r="D49" s="140">
        <v>633</v>
      </c>
      <c r="E49" s="22">
        <v>630</v>
      </c>
      <c r="F49" s="33">
        <v>638</v>
      </c>
      <c r="G49" s="22">
        <v>629</v>
      </c>
    </row>
    <row r="50" spans="1:7" ht="13.5">
      <c r="A50" s="59">
        <v>53</v>
      </c>
      <c r="B50" s="74">
        <v>531</v>
      </c>
      <c r="C50" s="111">
        <v>525</v>
      </c>
      <c r="D50" s="140">
        <v>524</v>
      </c>
      <c r="E50" s="22">
        <v>531</v>
      </c>
      <c r="F50" s="33">
        <v>530</v>
      </c>
      <c r="G50" s="22">
        <v>517</v>
      </c>
    </row>
    <row r="51" spans="1:7" ht="13.5">
      <c r="A51" s="59">
        <v>54</v>
      </c>
      <c r="B51" s="96">
        <v>143</v>
      </c>
      <c r="C51" s="112">
        <v>144</v>
      </c>
      <c r="D51" s="96">
        <v>145</v>
      </c>
      <c r="E51" s="22">
        <v>144</v>
      </c>
      <c r="F51" s="33">
        <v>145</v>
      </c>
      <c r="G51" s="22">
        <v>145</v>
      </c>
    </row>
    <row r="52" spans="1:7" ht="13.5">
      <c r="A52" s="59">
        <v>55</v>
      </c>
      <c r="B52" s="141">
        <v>169</v>
      </c>
      <c r="C52" s="111">
        <v>166</v>
      </c>
      <c r="D52" s="141">
        <v>165</v>
      </c>
      <c r="E52" s="22">
        <v>170</v>
      </c>
      <c r="F52" s="33">
        <v>172</v>
      </c>
      <c r="G52" s="22">
        <v>167</v>
      </c>
    </row>
    <row r="53" spans="1:7" ht="13.5">
      <c r="A53" s="59">
        <v>56</v>
      </c>
      <c r="B53" s="101">
        <v>19</v>
      </c>
      <c r="C53" s="112">
        <v>19</v>
      </c>
      <c r="D53" s="101">
        <v>18</v>
      </c>
      <c r="E53" s="22">
        <v>19</v>
      </c>
      <c r="F53" s="33">
        <v>19</v>
      </c>
      <c r="G53" s="22">
        <v>19</v>
      </c>
    </row>
    <row r="54" spans="1:7" ht="13.5">
      <c r="A54" s="59">
        <v>57</v>
      </c>
      <c r="B54" s="101">
        <v>492</v>
      </c>
      <c r="C54" s="112">
        <v>491</v>
      </c>
      <c r="D54" s="101">
        <v>490</v>
      </c>
      <c r="E54" s="22">
        <v>489</v>
      </c>
      <c r="F54" s="33">
        <v>488</v>
      </c>
      <c r="G54" s="22">
        <v>490</v>
      </c>
    </row>
    <row r="55" spans="1:7" ht="13.5">
      <c r="A55" s="59">
        <v>58</v>
      </c>
      <c r="B55" s="101">
        <v>409</v>
      </c>
      <c r="C55" s="112">
        <v>412</v>
      </c>
      <c r="D55" s="101">
        <v>415</v>
      </c>
      <c r="E55" s="22">
        <v>415</v>
      </c>
      <c r="F55" s="33">
        <v>416</v>
      </c>
      <c r="G55" s="22">
        <v>414</v>
      </c>
    </row>
    <row r="56" spans="1:7" ht="13.5">
      <c r="A56" s="59">
        <v>59</v>
      </c>
      <c r="B56" s="96">
        <v>448</v>
      </c>
      <c r="C56" s="126">
        <v>447</v>
      </c>
      <c r="D56" s="101">
        <v>444</v>
      </c>
      <c r="E56" s="22">
        <v>442</v>
      </c>
      <c r="F56" s="33">
        <v>445</v>
      </c>
      <c r="G56" s="22">
        <v>439</v>
      </c>
    </row>
    <row r="57" spans="1:7" ht="13.5">
      <c r="A57" s="59" t="s">
        <v>112</v>
      </c>
      <c r="B57" s="96">
        <v>1478</v>
      </c>
      <c r="C57" s="126">
        <v>1454</v>
      </c>
      <c r="D57" s="101">
        <v>1482</v>
      </c>
      <c r="E57" s="22">
        <v>1478</v>
      </c>
      <c r="F57" s="33">
        <v>1492</v>
      </c>
      <c r="G57" s="22">
        <v>1480</v>
      </c>
    </row>
    <row r="58" spans="1:7" ht="13.5">
      <c r="A58" s="59" t="s">
        <v>113</v>
      </c>
      <c r="B58" s="96">
        <v>147</v>
      </c>
      <c r="C58" s="126">
        <v>145</v>
      </c>
      <c r="D58" s="101">
        <v>148</v>
      </c>
      <c r="E58" s="22">
        <v>148</v>
      </c>
      <c r="F58" s="33">
        <v>145</v>
      </c>
      <c r="G58" s="22">
        <v>145</v>
      </c>
    </row>
    <row r="59" spans="1:7" ht="13.5">
      <c r="A59" s="59" t="s">
        <v>114</v>
      </c>
      <c r="B59" s="96">
        <v>1361</v>
      </c>
      <c r="C59" s="126">
        <v>1348</v>
      </c>
      <c r="D59" s="101">
        <v>1363</v>
      </c>
      <c r="E59" s="22">
        <v>1370</v>
      </c>
      <c r="F59" s="33">
        <v>1391</v>
      </c>
      <c r="G59" s="22">
        <v>1367</v>
      </c>
    </row>
    <row r="60" spans="1:7" ht="13.5">
      <c r="A60" s="59" t="s">
        <v>115</v>
      </c>
      <c r="B60" s="99">
        <v>218</v>
      </c>
      <c r="C60" s="113">
        <v>218</v>
      </c>
      <c r="D60" s="101">
        <v>223</v>
      </c>
      <c r="E60" s="22">
        <v>224</v>
      </c>
      <c r="F60" s="33">
        <v>224</v>
      </c>
      <c r="G60" s="22">
        <v>230</v>
      </c>
    </row>
    <row r="61" spans="1:7" ht="13.5">
      <c r="A61" s="9" t="s">
        <v>0</v>
      </c>
      <c r="B61" s="81">
        <f aca="true" t="shared" si="0" ref="B61:G61">SUM(B7:B60)</f>
        <v>21220</v>
      </c>
      <c r="C61" s="18">
        <f t="shared" si="0"/>
        <v>20999</v>
      </c>
      <c r="D61" s="18">
        <f t="shared" si="0"/>
        <v>21008</v>
      </c>
      <c r="E61" s="18">
        <f t="shared" si="0"/>
        <v>21075</v>
      </c>
      <c r="F61" s="18">
        <f t="shared" si="0"/>
        <v>21187</v>
      </c>
      <c r="G61" s="18">
        <f t="shared" si="0"/>
        <v>21041</v>
      </c>
    </row>
  </sheetData>
  <sheetProtection selectLockedCells="1"/>
  <mergeCells count="2">
    <mergeCell ref="B2:C2"/>
    <mergeCell ref="B1:C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&amp;C&amp;"Helv,Bold"BONNEVILLE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Brenda Prudent</dc:creator>
  <cp:keywords/>
  <dc:description/>
  <cp:lastModifiedBy>Betsie</cp:lastModifiedBy>
  <cp:lastPrinted>2014-10-17T20:56:48Z</cp:lastPrinted>
  <dcterms:created xsi:type="dcterms:W3CDTF">1998-04-10T16:02:13Z</dcterms:created>
  <dcterms:modified xsi:type="dcterms:W3CDTF">2014-11-13T23:41:49Z</dcterms:modified>
  <cp:category/>
  <cp:version/>
  <cp:contentType/>
  <cp:contentStatus/>
</cp:coreProperties>
</file>