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tabRatio="599" activeTab="0"/>
  </bookViews>
  <sheets>
    <sheet name=" US Rep" sheetId="1" r:id="rId1"/>
    <sheet name="Gov - Sec St " sheetId="2" r:id="rId2"/>
    <sheet name="St Con - Supt" sheetId="3" r:id="rId3"/>
    <sheet name="Props &amp; Voting Stats" sheetId="4" r:id="rId4"/>
    <sheet name="Leg &amp; County" sheetId="5" r:id="rId5"/>
    <sheet name="County " sheetId="6" r:id="rId6"/>
    <sheet name="Co &amp; Dist Jdg" sheetId="7" r:id="rId7"/>
  </sheets>
  <definedNames>
    <definedName name="_xlnm.Print_Titles" localSheetId="0">' US Rep'!$A:$A</definedName>
    <definedName name="_xlnm.Print_Titles" localSheetId="1">'Gov - Sec St '!$A:$A</definedName>
    <definedName name="_xlnm.Print_Titles" localSheetId="4">'Leg &amp; County'!$1:$6</definedName>
    <definedName name="_xlnm.Print_Titles" localSheetId="3">'Props &amp; Voting Stats'!$A:$A</definedName>
    <definedName name="_xlnm.Print_Titles" localSheetId="2">'St Con - Supt'!$A:$A</definedName>
  </definedNames>
  <calcPr fullCalcOnLoad="1"/>
</workbook>
</file>

<file path=xl/sharedStrings.xml><?xml version="1.0" encoding="utf-8"?>
<sst xmlns="http://schemas.openxmlformats.org/spreadsheetml/2006/main" count="385" uniqueCount="128">
  <si>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</si>
  <si>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</si>
  <si>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</si>
  <si>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</si>
  <si>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</si>
  <si>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</si>
  <si>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</si>
  <si>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</si>
  <si>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</si>
  <si>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</si>
  <si>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</si>
  <si>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</si>
  <si>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</si>
  <si>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</si>
  <si>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</si>
  <si>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</si>
  <si>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</si>
  <si>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</si>
  <si>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</si>
  <si>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</si>
  <si>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</si>
  <si>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</si>
  <si>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</si>
  <si>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</si>
  <si>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</si>
  <si>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</si>
  <si>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</si>
  <si>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</si>
  <si>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</si>
  <si>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</si>
  <si>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</si>
  <si>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</si>
  <si>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</si>
  <si>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</si>
  <si>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</si>
  <si>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</si>
  <si>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</si>
  <si>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</si>
  <si>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</si>
  <si>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</si>
  <si>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</si>
  <si>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</si>
  <si>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</si>
  <si>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</si>
  <si>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</si>
  <si>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</si>
  <si>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</si>
  <si>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</si>
  <si>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</si>
  <si>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</si>
  <si>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</si>
  <si>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</si>
  <si>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</si>
  <si>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</si>
  <si>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</si>
  <si>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</si>
  <si>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</si>
  <si>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</si>
  <si>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</si>
  <si>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</si>
  <si>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</si>
  <si>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</si>
  <si>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</si>
  <si>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</si>
  <si>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</si>
  <si>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 xml:space="preserve">Palouse 26 </t>
  </si>
  <si>
    <t>Potlatch 27</t>
  </si>
  <si>
    <t>Princeton 28</t>
  </si>
  <si>
    <t>Troy 29</t>
  </si>
  <si>
    <t>Viola 30</t>
  </si>
  <si>
    <t>Cora 31</t>
  </si>
  <si>
    <t>Bovill 32</t>
  </si>
  <si>
    <t>DISTRICT 1</t>
  </si>
  <si>
    <t>Lisa Marie</t>
  </si>
  <si>
    <t>LEGISLATIVE DIST 5</t>
  </si>
  <si>
    <t>Caroline Nilsson Troy</t>
  </si>
  <si>
    <t>Henrianne K. Westberg</t>
  </si>
  <si>
    <t>Peggy Gottschalk</t>
  </si>
  <si>
    <t>Moscow 14</t>
  </si>
  <si>
    <t>Cristina McNeil</t>
  </si>
  <si>
    <t>Russ Fulcher</t>
  </si>
  <si>
    <t>Paulette Jordan</t>
  </si>
  <si>
    <t>Kristin Collum</t>
  </si>
  <si>
    <t>Janice McGeachin</t>
  </si>
  <si>
    <t>Jill Humble</t>
  </si>
  <si>
    <t>Julie A. Ellsworth</t>
  </si>
  <si>
    <t>Cindy Wilson</t>
  </si>
  <si>
    <t>David Nelson</t>
  </si>
  <si>
    <t>Dan Foreman</t>
  </si>
  <si>
    <t>Margaret R Gannon</t>
  </si>
  <si>
    <t>Bill Goesling</t>
  </si>
  <si>
    <t>Laurene Sorensen</t>
  </si>
  <si>
    <t>DIST 3</t>
  </si>
  <si>
    <t>Kathie LaFortune</t>
  </si>
  <si>
    <t>Tony R. Johnson</t>
  </si>
  <si>
    <t>Carey Scott</t>
  </si>
  <si>
    <t>David McGraw</t>
  </si>
  <si>
    <t>Catherine M. Mabbutt</t>
  </si>
  <si>
    <t>BJ Swanson</t>
  </si>
  <si>
    <t>Rod Wakefield</t>
  </si>
  <si>
    <t>Annette Bieghler</t>
  </si>
  <si>
    <t>Onaway 37</t>
  </si>
  <si>
    <t>IND</t>
  </si>
  <si>
    <t>Gordon Counsil</t>
  </si>
  <si>
    <t>LIB</t>
  </si>
  <si>
    <t>CON</t>
  </si>
  <si>
    <t>W/I</t>
  </si>
  <si>
    <t>Paul Farmer</t>
  </si>
  <si>
    <t>Natalie M. Fleming</t>
  </si>
  <si>
    <t>W. Scott Howard</t>
  </si>
  <si>
    <t>Pro-Life</t>
  </si>
  <si>
    <t>Michael J Rath</t>
  </si>
  <si>
    <t>Walter L. Bayes</t>
  </si>
  <si>
    <t>Bev "Angel" Boeck</t>
  </si>
  <si>
    <t>PROP ONE</t>
  </si>
  <si>
    <t>PROP TWO</t>
  </si>
  <si>
    <t>YES</t>
  </si>
  <si>
    <t>NO</t>
  </si>
  <si>
    <t>SOIL &amp; WATER</t>
  </si>
  <si>
    <t>CONSERVATION</t>
  </si>
  <si>
    <t>DISTRICT</t>
  </si>
  <si>
    <t>Frank Walker</t>
  </si>
  <si>
    <t xml:space="preserve">SUPPLEMENTAL </t>
  </si>
  <si>
    <t>LEVY</t>
  </si>
  <si>
    <t>MOSCOW SCHOOL DIST #281</t>
  </si>
  <si>
    <t>IN FAVOR OF</t>
  </si>
  <si>
    <t>AGAINST</t>
  </si>
  <si>
    <t>Absentee 36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</si>
</sst>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9" fillId="33" borderId="38" xfId="0" applyNumberFormat="1" applyFont="1" applyFill="1" applyBorder="1" applyAlignment="1" applyProtection="1">
      <alignment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 textRotation="90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47" xfId="0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34" borderId="23" xfId="0" applyNumberFormat="1" applyFont="1" applyFill="1" applyBorder="1" applyAlignment="1" applyProtection="1">
      <alignment horizontal="center"/>
      <protection locked="0"/>
    </xf>
    <xf numFmtId="3" fontId="6" fillId="34" borderId="45" xfId="0" applyNumberFormat="1" applyFont="1" applyFill="1" applyBorder="1" applyAlignment="1" applyProtection="1">
      <alignment horizontal="center"/>
      <protection locked="0"/>
    </xf>
    <xf numFmtId="3" fontId="6" fillId="34" borderId="55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58" xfId="0" applyNumberFormat="1" applyFont="1" applyFill="1" applyBorder="1" applyAlignment="1" applyProtection="1">
      <alignment horizontal="center"/>
      <protection/>
    </xf>
    <xf numFmtId="3" fontId="6" fillId="0" borderId="39" xfId="0" applyNumberFormat="1" applyFont="1" applyFill="1" applyBorder="1" applyAlignment="1" applyProtection="1">
      <alignment horizontal="center"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35" borderId="22" xfId="0" applyNumberFormat="1" applyFont="1" applyFill="1" applyBorder="1" applyAlignment="1" applyProtection="1">
      <alignment horizontal="center"/>
      <protection locked="0"/>
    </xf>
    <xf numFmtId="3" fontId="6" fillId="35" borderId="22" xfId="0" applyNumberFormat="1" applyFont="1" applyFill="1" applyBorder="1" applyAlignment="1" applyProtection="1">
      <alignment horizontal="center"/>
      <protection/>
    </xf>
    <xf numFmtId="164" fontId="6" fillId="35" borderId="22" xfId="0" applyNumberFormat="1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3" fontId="45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B7" sqref="B7"/>
    </sheetView>
  </sheetViews>
  <sheetFormatPr defaultColWidth="9.140625" defaultRowHeight="12.75"/>
  <cols>
    <col min="1" max="1" width="11.140625" style="19" bestFit="1" customWidth="1"/>
    <col min="2" max="4" width="9.57421875" style="37" customWidth="1"/>
    <col min="5" max="9" width="9.57421875" style="13" customWidth="1"/>
    <col min="10" max="16384" width="9.140625" style="13" customWidth="1"/>
  </cols>
  <sheetData>
    <row r="1" spans="1:9" ht="12.75">
      <c r="A1" s="26"/>
      <c r="B1" s="124" t="s">
        <v>35</v>
      </c>
      <c r="C1" s="124"/>
      <c r="D1" s="124"/>
      <c r="E1" s="124"/>
      <c r="F1" s="124"/>
      <c r="G1" s="124"/>
      <c r="H1" s="124"/>
      <c r="I1" s="124"/>
    </row>
    <row r="2" spans="1:9" s="28" customFormat="1" ht="12.75">
      <c r="A2" s="27"/>
      <c r="B2" s="125" t="s">
        <v>36</v>
      </c>
      <c r="C2" s="126"/>
      <c r="D2" s="126"/>
      <c r="E2" s="126"/>
      <c r="F2" s="126"/>
      <c r="G2" s="126"/>
      <c r="H2" s="126"/>
      <c r="I2" s="127"/>
    </row>
    <row r="3" spans="1:9" s="28" customFormat="1" ht="12.75">
      <c r="A3" s="29"/>
      <c r="B3" s="128" t="s">
        <v>72</v>
      </c>
      <c r="C3" s="129"/>
      <c r="D3" s="129"/>
      <c r="E3" s="129"/>
      <c r="F3" s="129"/>
      <c r="G3" s="129"/>
      <c r="H3" s="129"/>
      <c r="I3" s="130"/>
    </row>
    <row r="4" spans="1:9" ht="13.5" customHeight="1">
      <c r="A4" s="30"/>
      <c r="B4" s="2" t="s">
        <v>102</v>
      </c>
      <c r="C4" s="2" t="s">
        <v>102</v>
      </c>
      <c r="D4" s="2" t="s">
        <v>102</v>
      </c>
      <c r="E4" s="2" t="s">
        <v>4</v>
      </c>
      <c r="F4" s="2" t="s">
        <v>104</v>
      </c>
      <c r="G4" s="2" t="s">
        <v>3</v>
      </c>
      <c r="H4" s="2" t="s">
        <v>105</v>
      </c>
      <c r="I4" s="2" t="s">
        <v>106</v>
      </c>
    </row>
    <row r="5" spans="1:9" s="14" customFormat="1" ht="79.5" customHeight="1" thickBot="1">
      <c r="A5" s="31" t="s">
        <v>16</v>
      </c>
      <c r="B5" s="6" t="s">
        <v>103</v>
      </c>
      <c r="C5" s="6" t="s">
        <v>107</v>
      </c>
      <c r="D5" s="6" t="s">
        <v>108</v>
      </c>
      <c r="E5" s="6" t="s">
        <v>80</v>
      </c>
      <c r="F5" s="6" t="s">
        <v>109</v>
      </c>
      <c r="G5" s="6" t="s">
        <v>79</v>
      </c>
      <c r="H5" s="6" t="s">
        <v>110</v>
      </c>
      <c r="I5" s="6" t="s">
        <v>111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1" t="s">
        <v>41</v>
      </c>
      <c r="B7" s="60">
        <v>1</v>
      </c>
      <c r="C7" s="62">
        <v>4</v>
      </c>
      <c r="D7" s="62">
        <v>3</v>
      </c>
      <c r="E7" s="62">
        <v>55</v>
      </c>
      <c r="F7" s="62">
        <v>6</v>
      </c>
      <c r="G7" s="62">
        <v>42</v>
      </c>
      <c r="H7" s="62">
        <v>1</v>
      </c>
      <c r="I7" s="61">
        <v>0</v>
      </c>
    </row>
    <row r="8" spans="1:9" s="18" customFormat="1" ht="12.75">
      <c r="A8" s="1" t="s">
        <v>42</v>
      </c>
      <c r="B8" s="63">
        <v>3</v>
      </c>
      <c r="C8" s="65">
        <v>3</v>
      </c>
      <c r="D8" s="65">
        <v>20</v>
      </c>
      <c r="E8" s="65">
        <v>169</v>
      </c>
      <c r="F8" s="65">
        <v>16</v>
      </c>
      <c r="G8" s="65">
        <v>315</v>
      </c>
      <c r="H8" s="70">
        <v>7</v>
      </c>
      <c r="I8" s="76">
        <v>0</v>
      </c>
    </row>
    <row r="9" spans="1:9" s="18" customFormat="1" ht="12.75">
      <c r="A9" s="1" t="s">
        <v>43</v>
      </c>
      <c r="B9" s="63">
        <v>1</v>
      </c>
      <c r="C9" s="65">
        <v>2</v>
      </c>
      <c r="D9" s="65">
        <v>8</v>
      </c>
      <c r="E9" s="65">
        <v>212</v>
      </c>
      <c r="F9" s="65">
        <v>14</v>
      </c>
      <c r="G9" s="65">
        <v>200</v>
      </c>
      <c r="H9" s="70">
        <v>3</v>
      </c>
      <c r="I9" s="76">
        <v>0</v>
      </c>
    </row>
    <row r="10" spans="1:9" s="18" customFormat="1" ht="12.75">
      <c r="A10" s="1" t="s">
        <v>44</v>
      </c>
      <c r="B10" s="63">
        <v>0</v>
      </c>
      <c r="C10" s="65">
        <v>4</v>
      </c>
      <c r="D10" s="65">
        <v>10</v>
      </c>
      <c r="E10" s="65">
        <v>191</v>
      </c>
      <c r="F10" s="65">
        <v>7</v>
      </c>
      <c r="G10" s="65">
        <v>181</v>
      </c>
      <c r="H10" s="70">
        <v>2</v>
      </c>
      <c r="I10" s="69">
        <v>0</v>
      </c>
    </row>
    <row r="11" spans="1:9" s="18" customFormat="1" ht="12.75">
      <c r="A11" s="1" t="s">
        <v>45</v>
      </c>
      <c r="B11" s="63">
        <v>1</v>
      </c>
      <c r="C11" s="65">
        <v>3</v>
      </c>
      <c r="D11" s="65">
        <v>6</v>
      </c>
      <c r="E11" s="65">
        <v>179</v>
      </c>
      <c r="F11" s="65">
        <v>6</v>
      </c>
      <c r="G11" s="65">
        <v>210</v>
      </c>
      <c r="H11" s="65">
        <v>6</v>
      </c>
      <c r="I11" s="69">
        <v>0</v>
      </c>
    </row>
    <row r="12" spans="1:9" s="18" customFormat="1" ht="12.75">
      <c r="A12" s="1" t="s">
        <v>46</v>
      </c>
      <c r="B12" s="63">
        <v>1</v>
      </c>
      <c r="C12" s="65">
        <v>4</v>
      </c>
      <c r="D12" s="65">
        <v>10</v>
      </c>
      <c r="E12" s="65">
        <v>139</v>
      </c>
      <c r="F12" s="65">
        <v>18</v>
      </c>
      <c r="G12" s="65">
        <v>293</v>
      </c>
      <c r="H12" s="65">
        <v>4</v>
      </c>
      <c r="I12" s="69">
        <v>0</v>
      </c>
    </row>
    <row r="13" spans="1:9" s="18" customFormat="1" ht="12.75">
      <c r="A13" s="1" t="s">
        <v>47</v>
      </c>
      <c r="B13" s="63">
        <v>1</v>
      </c>
      <c r="C13" s="65">
        <v>4</v>
      </c>
      <c r="D13" s="65">
        <v>6</v>
      </c>
      <c r="E13" s="65">
        <v>177</v>
      </c>
      <c r="F13" s="65">
        <v>12</v>
      </c>
      <c r="G13" s="65">
        <v>186</v>
      </c>
      <c r="H13" s="65">
        <v>2</v>
      </c>
      <c r="I13" s="69">
        <v>0</v>
      </c>
    </row>
    <row r="14" spans="1:9" s="18" customFormat="1" ht="12.75">
      <c r="A14" s="1" t="s">
        <v>48</v>
      </c>
      <c r="B14" s="63">
        <v>2</v>
      </c>
      <c r="C14" s="65">
        <v>11</v>
      </c>
      <c r="D14" s="65">
        <v>25</v>
      </c>
      <c r="E14" s="65">
        <v>115</v>
      </c>
      <c r="F14" s="65">
        <v>20</v>
      </c>
      <c r="G14" s="65">
        <v>353</v>
      </c>
      <c r="H14" s="65">
        <v>5</v>
      </c>
      <c r="I14" s="69">
        <v>0</v>
      </c>
    </row>
    <row r="15" spans="1:9" s="18" customFormat="1" ht="12.75">
      <c r="A15" s="1" t="s">
        <v>49</v>
      </c>
      <c r="B15" s="63">
        <v>4</v>
      </c>
      <c r="C15" s="65">
        <v>6</v>
      </c>
      <c r="D15" s="65">
        <v>9</v>
      </c>
      <c r="E15" s="65">
        <v>177</v>
      </c>
      <c r="F15" s="65">
        <v>5</v>
      </c>
      <c r="G15" s="65">
        <v>218</v>
      </c>
      <c r="H15" s="65">
        <v>5</v>
      </c>
      <c r="I15" s="69">
        <v>0</v>
      </c>
    </row>
    <row r="16" spans="1:9" s="18" customFormat="1" ht="12.75">
      <c r="A16" s="1" t="s">
        <v>50</v>
      </c>
      <c r="B16" s="63">
        <v>1</v>
      </c>
      <c r="C16" s="65">
        <v>8</v>
      </c>
      <c r="D16" s="65">
        <v>7</v>
      </c>
      <c r="E16" s="65">
        <v>188</v>
      </c>
      <c r="F16" s="65">
        <v>7</v>
      </c>
      <c r="G16" s="65">
        <v>260</v>
      </c>
      <c r="H16" s="65">
        <v>4</v>
      </c>
      <c r="I16" s="69">
        <v>0</v>
      </c>
    </row>
    <row r="17" spans="1:9" s="18" customFormat="1" ht="12.75">
      <c r="A17" s="1" t="s">
        <v>51</v>
      </c>
      <c r="B17" s="63">
        <v>1</v>
      </c>
      <c r="C17" s="65">
        <v>10</v>
      </c>
      <c r="D17" s="65">
        <v>4</v>
      </c>
      <c r="E17" s="65">
        <v>128</v>
      </c>
      <c r="F17" s="65">
        <v>12</v>
      </c>
      <c r="G17" s="65">
        <v>220</v>
      </c>
      <c r="H17" s="65">
        <v>2</v>
      </c>
      <c r="I17" s="69">
        <v>0</v>
      </c>
    </row>
    <row r="18" spans="1:9" s="18" customFormat="1" ht="12.75">
      <c r="A18" s="1" t="s">
        <v>52</v>
      </c>
      <c r="B18" s="63">
        <v>0</v>
      </c>
      <c r="C18" s="65">
        <v>7</v>
      </c>
      <c r="D18" s="65">
        <v>2</v>
      </c>
      <c r="E18" s="65">
        <v>213</v>
      </c>
      <c r="F18" s="65">
        <v>12</v>
      </c>
      <c r="G18" s="65">
        <v>183</v>
      </c>
      <c r="H18" s="65">
        <v>3</v>
      </c>
      <c r="I18" s="69">
        <v>1</v>
      </c>
    </row>
    <row r="19" spans="1:9" s="18" customFormat="1" ht="12.75">
      <c r="A19" s="1" t="s">
        <v>53</v>
      </c>
      <c r="B19" s="63">
        <v>2</v>
      </c>
      <c r="C19" s="65">
        <v>6</v>
      </c>
      <c r="D19" s="65">
        <v>11</v>
      </c>
      <c r="E19" s="65">
        <v>94</v>
      </c>
      <c r="F19" s="65">
        <v>3</v>
      </c>
      <c r="G19" s="65">
        <v>165</v>
      </c>
      <c r="H19" s="65">
        <v>4</v>
      </c>
      <c r="I19" s="69">
        <v>0</v>
      </c>
    </row>
    <row r="20" spans="1:9" s="18" customFormat="1" ht="12.75">
      <c r="A20" s="1" t="s">
        <v>78</v>
      </c>
      <c r="B20" s="63">
        <v>0</v>
      </c>
      <c r="C20" s="65">
        <v>4</v>
      </c>
      <c r="D20" s="65">
        <v>6</v>
      </c>
      <c r="E20" s="65">
        <v>121</v>
      </c>
      <c r="F20" s="65">
        <v>13</v>
      </c>
      <c r="G20" s="65">
        <v>243</v>
      </c>
      <c r="H20" s="65">
        <v>2</v>
      </c>
      <c r="I20" s="69">
        <v>0</v>
      </c>
    </row>
    <row r="21" spans="1:9" s="18" customFormat="1" ht="12.75">
      <c r="A21" s="1" t="s">
        <v>54</v>
      </c>
      <c r="B21" s="63">
        <v>2</v>
      </c>
      <c r="C21" s="65">
        <v>4</v>
      </c>
      <c r="D21" s="65">
        <v>8</v>
      </c>
      <c r="E21" s="65">
        <v>94</v>
      </c>
      <c r="F21" s="65">
        <v>9</v>
      </c>
      <c r="G21" s="65">
        <v>199</v>
      </c>
      <c r="H21" s="65">
        <v>7</v>
      </c>
      <c r="I21" s="69">
        <v>0</v>
      </c>
    </row>
    <row r="22" spans="1:9" s="18" customFormat="1" ht="12.75">
      <c r="A22" s="1" t="s">
        <v>55</v>
      </c>
      <c r="B22" s="63">
        <v>3</v>
      </c>
      <c r="C22" s="65">
        <v>4</v>
      </c>
      <c r="D22" s="65">
        <v>15</v>
      </c>
      <c r="E22" s="65">
        <v>119</v>
      </c>
      <c r="F22" s="65">
        <v>13</v>
      </c>
      <c r="G22" s="65">
        <v>348</v>
      </c>
      <c r="H22" s="65">
        <v>8</v>
      </c>
      <c r="I22" s="69">
        <v>1</v>
      </c>
    </row>
    <row r="23" spans="1:9" s="18" customFormat="1" ht="12.75">
      <c r="A23" s="1" t="s">
        <v>56</v>
      </c>
      <c r="B23" s="63">
        <v>0</v>
      </c>
      <c r="C23" s="65">
        <v>8</v>
      </c>
      <c r="D23" s="65">
        <v>9</v>
      </c>
      <c r="E23" s="65">
        <v>185</v>
      </c>
      <c r="F23" s="65">
        <v>9</v>
      </c>
      <c r="G23" s="65">
        <v>135</v>
      </c>
      <c r="H23" s="65">
        <v>4</v>
      </c>
      <c r="I23" s="69">
        <v>0</v>
      </c>
    </row>
    <row r="24" spans="1:9" s="18" customFormat="1" ht="12.75">
      <c r="A24" s="1" t="s">
        <v>57</v>
      </c>
      <c r="B24" s="63">
        <v>1</v>
      </c>
      <c r="C24" s="65">
        <v>2</v>
      </c>
      <c r="D24" s="65">
        <v>11</v>
      </c>
      <c r="E24" s="65">
        <v>75</v>
      </c>
      <c r="F24" s="65">
        <v>12</v>
      </c>
      <c r="G24" s="65">
        <v>237</v>
      </c>
      <c r="H24" s="65">
        <v>5</v>
      </c>
      <c r="I24" s="69">
        <v>0</v>
      </c>
    </row>
    <row r="25" spans="1:9" s="18" customFormat="1" ht="12.75">
      <c r="A25" s="1" t="s">
        <v>58</v>
      </c>
      <c r="B25" s="63">
        <v>0</v>
      </c>
      <c r="C25" s="65">
        <v>10</v>
      </c>
      <c r="D25" s="65">
        <v>14</v>
      </c>
      <c r="E25" s="65">
        <v>358</v>
      </c>
      <c r="F25" s="65">
        <v>7</v>
      </c>
      <c r="G25" s="65">
        <v>91</v>
      </c>
      <c r="H25" s="65">
        <v>9</v>
      </c>
      <c r="I25" s="69">
        <v>0</v>
      </c>
    </row>
    <row r="26" spans="1:9" s="18" customFormat="1" ht="12.75">
      <c r="A26" s="1" t="s">
        <v>59</v>
      </c>
      <c r="B26" s="63">
        <v>0</v>
      </c>
      <c r="C26" s="65">
        <v>0</v>
      </c>
      <c r="D26" s="65">
        <v>0</v>
      </c>
      <c r="E26" s="65">
        <v>20</v>
      </c>
      <c r="F26" s="65">
        <v>0</v>
      </c>
      <c r="G26" s="65">
        <v>3</v>
      </c>
      <c r="H26" s="65">
        <v>0</v>
      </c>
      <c r="I26" s="69">
        <v>0</v>
      </c>
    </row>
    <row r="27" spans="1:9" s="18" customFormat="1" ht="12.75">
      <c r="A27" s="1" t="s">
        <v>60</v>
      </c>
      <c r="B27" s="63">
        <v>0</v>
      </c>
      <c r="C27" s="65">
        <v>9</v>
      </c>
      <c r="D27" s="65">
        <v>14</v>
      </c>
      <c r="E27" s="65">
        <v>337</v>
      </c>
      <c r="F27" s="65">
        <v>4</v>
      </c>
      <c r="G27" s="65">
        <v>146</v>
      </c>
      <c r="H27" s="65">
        <v>2</v>
      </c>
      <c r="I27" s="69">
        <v>0</v>
      </c>
    </row>
    <row r="28" spans="1:9" s="18" customFormat="1" ht="12.75">
      <c r="A28" s="1" t="s">
        <v>61</v>
      </c>
      <c r="B28" s="63">
        <v>2</v>
      </c>
      <c r="C28" s="65">
        <v>1</v>
      </c>
      <c r="D28" s="65">
        <v>0</v>
      </c>
      <c r="E28" s="65">
        <v>106</v>
      </c>
      <c r="F28" s="65">
        <v>3</v>
      </c>
      <c r="G28" s="65">
        <v>18</v>
      </c>
      <c r="H28" s="65">
        <v>0</v>
      </c>
      <c r="I28" s="69">
        <v>0</v>
      </c>
    </row>
    <row r="29" spans="1:9" s="18" customFormat="1" ht="12.75">
      <c r="A29" s="1" t="s">
        <v>62</v>
      </c>
      <c r="B29" s="63">
        <v>2</v>
      </c>
      <c r="C29" s="65">
        <v>5</v>
      </c>
      <c r="D29" s="65">
        <v>7</v>
      </c>
      <c r="E29" s="65">
        <v>122</v>
      </c>
      <c r="F29" s="65">
        <v>3</v>
      </c>
      <c r="G29" s="65">
        <v>68</v>
      </c>
      <c r="H29" s="65">
        <v>5</v>
      </c>
      <c r="I29" s="69">
        <v>0</v>
      </c>
    </row>
    <row r="30" spans="1:9" s="18" customFormat="1" ht="12.75">
      <c r="A30" s="1" t="s">
        <v>63</v>
      </c>
      <c r="B30" s="63">
        <v>3</v>
      </c>
      <c r="C30" s="65">
        <v>6</v>
      </c>
      <c r="D30" s="65">
        <v>5</v>
      </c>
      <c r="E30" s="65">
        <v>134</v>
      </c>
      <c r="F30" s="65">
        <v>1</v>
      </c>
      <c r="G30" s="65">
        <v>70</v>
      </c>
      <c r="H30" s="65">
        <v>2</v>
      </c>
      <c r="I30" s="69">
        <v>0</v>
      </c>
    </row>
    <row r="31" spans="1:9" s="18" customFormat="1" ht="12.75">
      <c r="A31" s="1" t="s">
        <v>64</v>
      </c>
      <c r="B31" s="63">
        <v>1</v>
      </c>
      <c r="C31" s="65">
        <v>0</v>
      </c>
      <c r="D31" s="65">
        <v>1</v>
      </c>
      <c r="E31" s="65">
        <v>49</v>
      </c>
      <c r="F31" s="65">
        <v>0</v>
      </c>
      <c r="G31" s="65">
        <v>5</v>
      </c>
      <c r="H31" s="65">
        <v>0</v>
      </c>
      <c r="I31" s="69">
        <v>0</v>
      </c>
    </row>
    <row r="32" spans="1:9" s="18" customFormat="1" ht="12.75">
      <c r="A32" s="1" t="s">
        <v>65</v>
      </c>
      <c r="B32" s="63">
        <v>0</v>
      </c>
      <c r="C32" s="65">
        <v>0</v>
      </c>
      <c r="D32" s="65">
        <v>6</v>
      </c>
      <c r="E32" s="65">
        <v>131</v>
      </c>
      <c r="F32" s="65">
        <v>2</v>
      </c>
      <c r="G32" s="65">
        <v>34</v>
      </c>
      <c r="H32" s="65">
        <v>1</v>
      </c>
      <c r="I32" s="69">
        <v>0</v>
      </c>
    </row>
    <row r="33" spans="1:9" s="18" customFormat="1" ht="12.75">
      <c r="A33" s="1" t="s">
        <v>66</v>
      </c>
      <c r="B33" s="63">
        <v>3</v>
      </c>
      <c r="C33" s="65">
        <v>9</v>
      </c>
      <c r="D33" s="65">
        <v>11</v>
      </c>
      <c r="E33" s="65">
        <v>274</v>
      </c>
      <c r="F33" s="65">
        <v>7</v>
      </c>
      <c r="G33" s="65">
        <v>117</v>
      </c>
      <c r="H33" s="65">
        <v>8</v>
      </c>
      <c r="I33" s="69">
        <v>0</v>
      </c>
    </row>
    <row r="34" spans="1:9" s="18" customFormat="1" ht="12.75">
      <c r="A34" s="1" t="s">
        <v>67</v>
      </c>
      <c r="B34" s="63">
        <v>2</v>
      </c>
      <c r="C34" s="65">
        <v>6</v>
      </c>
      <c r="D34" s="65">
        <v>5</v>
      </c>
      <c r="E34" s="65">
        <v>186</v>
      </c>
      <c r="F34" s="65">
        <v>5</v>
      </c>
      <c r="G34" s="65">
        <v>62</v>
      </c>
      <c r="H34" s="65">
        <v>4</v>
      </c>
      <c r="I34" s="69">
        <v>0</v>
      </c>
    </row>
    <row r="35" spans="1:9" s="18" customFormat="1" ht="12.75">
      <c r="A35" s="1" t="s">
        <v>68</v>
      </c>
      <c r="B35" s="63">
        <v>7</v>
      </c>
      <c r="C35" s="65">
        <v>16</v>
      </c>
      <c r="D35" s="65">
        <v>13</v>
      </c>
      <c r="E35" s="65">
        <v>462</v>
      </c>
      <c r="F35" s="65">
        <v>11</v>
      </c>
      <c r="G35" s="65">
        <v>221</v>
      </c>
      <c r="H35" s="65">
        <v>3</v>
      </c>
      <c r="I35" s="69">
        <v>0</v>
      </c>
    </row>
    <row r="36" spans="1:9" s="18" customFormat="1" ht="12.75">
      <c r="A36" s="1" t="s">
        <v>69</v>
      </c>
      <c r="B36" s="63">
        <v>1</v>
      </c>
      <c r="C36" s="65">
        <v>3</v>
      </c>
      <c r="D36" s="65">
        <v>2</v>
      </c>
      <c r="E36" s="65">
        <v>145</v>
      </c>
      <c r="F36" s="65">
        <v>7</v>
      </c>
      <c r="G36" s="65">
        <v>65</v>
      </c>
      <c r="H36" s="65">
        <v>2</v>
      </c>
      <c r="I36" s="69">
        <v>0</v>
      </c>
    </row>
    <row r="37" spans="1:9" s="18" customFormat="1" ht="12.75">
      <c r="A37" s="1" t="s">
        <v>70</v>
      </c>
      <c r="B37" s="63">
        <v>0</v>
      </c>
      <c r="C37" s="65">
        <v>3</v>
      </c>
      <c r="D37" s="65">
        <v>1</v>
      </c>
      <c r="E37" s="65">
        <v>104</v>
      </c>
      <c r="F37" s="65">
        <v>2</v>
      </c>
      <c r="G37" s="65">
        <v>41</v>
      </c>
      <c r="H37" s="65">
        <v>2</v>
      </c>
      <c r="I37" s="69">
        <v>0</v>
      </c>
    </row>
    <row r="38" spans="1:9" s="18" customFormat="1" ht="12.75">
      <c r="A38" s="1" t="s">
        <v>71</v>
      </c>
      <c r="B38" s="100">
        <v>2</v>
      </c>
      <c r="C38" s="101">
        <v>2</v>
      </c>
      <c r="D38" s="101">
        <v>3</v>
      </c>
      <c r="E38" s="101">
        <v>58</v>
      </c>
      <c r="F38" s="101">
        <v>2</v>
      </c>
      <c r="G38" s="101">
        <v>19</v>
      </c>
      <c r="H38" s="101">
        <v>1</v>
      </c>
      <c r="I38" s="69">
        <v>0</v>
      </c>
    </row>
    <row r="39" spans="1:9" s="18" customFormat="1" ht="12.75">
      <c r="A39" s="1" t="s">
        <v>127</v>
      </c>
      <c r="B39" s="70">
        <v>24</v>
      </c>
      <c r="C39" s="70">
        <v>30</v>
      </c>
      <c r="D39" s="70">
        <v>64</v>
      </c>
      <c r="E39" s="70">
        <v>1156</v>
      </c>
      <c r="F39" s="70">
        <v>67</v>
      </c>
      <c r="G39" s="70">
        <v>3217</v>
      </c>
      <c r="H39" s="70">
        <v>38</v>
      </c>
      <c r="I39" s="69">
        <v>0</v>
      </c>
    </row>
    <row r="40" spans="1:9" s="18" customFormat="1" ht="12.75">
      <c r="A40" s="116" t="s">
        <v>101</v>
      </c>
      <c r="B40" s="115">
        <v>0</v>
      </c>
      <c r="C40" s="115">
        <v>3</v>
      </c>
      <c r="D40" s="115">
        <v>0</v>
      </c>
      <c r="E40" s="115">
        <v>34</v>
      </c>
      <c r="F40" s="115">
        <v>2</v>
      </c>
      <c r="G40" s="115">
        <v>12</v>
      </c>
      <c r="H40" s="115">
        <v>0</v>
      </c>
      <c r="I40" s="69">
        <v>0</v>
      </c>
    </row>
    <row r="41" spans="1:9" ht="12.75">
      <c r="A41" s="8" t="s">
        <v>0</v>
      </c>
      <c r="B41" s="20">
        <f aca="true" t="shared" si="0" ref="B41:I41">SUM(B7:B40)</f>
        <v>71</v>
      </c>
      <c r="C41" s="20">
        <f t="shared" si="0"/>
        <v>197</v>
      </c>
      <c r="D41" s="20">
        <f t="shared" si="0"/>
        <v>316</v>
      </c>
      <c r="E41" s="20">
        <f t="shared" si="0"/>
        <v>6307</v>
      </c>
      <c r="F41" s="20">
        <f t="shared" si="0"/>
        <v>317</v>
      </c>
      <c r="G41" s="20">
        <f t="shared" si="0"/>
        <v>8177</v>
      </c>
      <c r="H41" s="20">
        <f t="shared" si="0"/>
        <v>151</v>
      </c>
      <c r="I41" s="20">
        <f t="shared" si="0"/>
        <v>2</v>
      </c>
    </row>
    <row r="42" spans="1:4" ht="12.75">
      <c r="A42" s="36"/>
      <c r="B42" s="52"/>
      <c r="C42" s="52"/>
      <c r="D42" s="52"/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pane xSplit="1" ySplit="5" topLeftCell="B6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B6" sqref="B6"/>
    </sheetView>
  </sheetViews>
  <sheetFormatPr defaultColWidth="9.140625" defaultRowHeight="12.75"/>
  <cols>
    <col min="1" max="1" width="11.140625" style="19" bestFit="1" customWidth="1"/>
    <col min="2" max="5" width="9.57421875" style="19" customWidth="1"/>
    <col min="6" max="8" width="9.57421875" style="37" customWidth="1"/>
    <col min="9" max="10" width="9.57421875" style="13" customWidth="1"/>
    <col min="11" max="16384" width="9.140625" style="13" customWidth="1"/>
  </cols>
  <sheetData>
    <row r="1" spans="1:10" ht="12.75">
      <c r="A1" s="26"/>
      <c r="B1" s="131"/>
      <c r="C1" s="132"/>
      <c r="D1" s="132"/>
      <c r="E1" s="132"/>
      <c r="F1" s="133"/>
      <c r="G1" s="134" t="s">
        <v>1</v>
      </c>
      <c r="H1" s="135"/>
      <c r="I1" s="136" t="s">
        <v>5</v>
      </c>
      <c r="J1" s="137"/>
    </row>
    <row r="2" spans="1:10" ht="12.75">
      <c r="A2" s="29"/>
      <c r="B2" s="128" t="s">
        <v>2</v>
      </c>
      <c r="C2" s="129"/>
      <c r="D2" s="129"/>
      <c r="E2" s="129"/>
      <c r="F2" s="130"/>
      <c r="G2" s="128" t="s">
        <v>2</v>
      </c>
      <c r="H2" s="130"/>
      <c r="I2" s="128" t="s">
        <v>9</v>
      </c>
      <c r="J2" s="130"/>
    </row>
    <row r="3" spans="1:10" ht="12.75">
      <c r="A3" s="30"/>
      <c r="B3" s="2" t="s">
        <v>105</v>
      </c>
      <c r="C3" s="2" t="s">
        <v>104</v>
      </c>
      <c r="D3" s="2" t="s">
        <v>3</v>
      </c>
      <c r="E3" s="2" t="s">
        <v>4</v>
      </c>
      <c r="F3" s="2" t="s">
        <v>106</v>
      </c>
      <c r="G3" s="2" t="s">
        <v>3</v>
      </c>
      <c r="H3" s="2" t="s">
        <v>4</v>
      </c>
      <c r="I3" s="2" t="s">
        <v>4</v>
      </c>
      <c r="J3" s="2" t="s">
        <v>3</v>
      </c>
    </row>
    <row r="4" spans="1:10" ht="93" customHeight="1" thickBot="1">
      <c r="A4" s="31" t="s">
        <v>16</v>
      </c>
      <c r="B4" s="6" t="s">
        <v>112</v>
      </c>
      <c r="C4" s="6" t="s">
        <v>113</v>
      </c>
      <c r="D4" s="6" t="s">
        <v>81</v>
      </c>
      <c r="E4" s="6" t="s">
        <v>32</v>
      </c>
      <c r="F4" s="6" t="s">
        <v>73</v>
      </c>
      <c r="G4" s="6" t="s">
        <v>82</v>
      </c>
      <c r="H4" s="6" t="s">
        <v>83</v>
      </c>
      <c r="I4" s="4" t="s">
        <v>34</v>
      </c>
      <c r="J4" s="4" t="s">
        <v>84</v>
      </c>
    </row>
    <row r="5" spans="1:10" ht="13.5" thickBot="1">
      <c r="A5" s="15"/>
      <c r="B5" s="16"/>
      <c r="C5" s="16"/>
      <c r="D5" s="16"/>
      <c r="E5" s="16"/>
      <c r="F5" s="16"/>
      <c r="G5" s="16"/>
      <c r="H5" s="16"/>
      <c r="I5" s="16"/>
      <c r="J5" s="17"/>
    </row>
    <row r="6" spans="1:10" ht="12.75">
      <c r="A6" s="1" t="s">
        <v>41</v>
      </c>
      <c r="B6" s="32">
        <v>1</v>
      </c>
      <c r="C6" s="33">
        <v>2</v>
      </c>
      <c r="D6" s="33">
        <v>70</v>
      </c>
      <c r="E6" s="46">
        <v>47</v>
      </c>
      <c r="F6" s="22">
        <v>0</v>
      </c>
      <c r="G6" s="33">
        <v>61</v>
      </c>
      <c r="H6" s="22">
        <v>53</v>
      </c>
      <c r="I6" s="32">
        <v>57</v>
      </c>
      <c r="J6" s="22">
        <v>55</v>
      </c>
    </row>
    <row r="7" spans="1:10" ht="12.75">
      <c r="A7" s="1" t="s">
        <v>42</v>
      </c>
      <c r="B7" s="34">
        <v>4</v>
      </c>
      <c r="C7" s="35">
        <v>5</v>
      </c>
      <c r="D7" s="35">
        <v>361</v>
      </c>
      <c r="E7" s="47">
        <v>184</v>
      </c>
      <c r="F7" s="25">
        <v>0</v>
      </c>
      <c r="G7" s="72">
        <v>357</v>
      </c>
      <c r="H7" s="25">
        <v>176</v>
      </c>
      <c r="I7" s="34">
        <v>186</v>
      </c>
      <c r="J7" s="25">
        <v>345</v>
      </c>
    </row>
    <row r="8" spans="1:10" ht="12.75">
      <c r="A8" s="1" t="s">
        <v>43</v>
      </c>
      <c r="B8" s="34">
        <v>1</v>
      </c>
      <c r="C8" s="35">
        <v>7</v>
      </c>
      <c r="D8" s="35">
        <v>236</v>
      </c>
      <c r="E8" s="47">
        <v>205</v>
      </c>
      <c r="F8" s="25">
        <v>0</v>
      </c>
      <c r="G8" s="72">
        <v>228</v>
      </c>
      <c r="H8" s="25">
        <v>215</v>
      </c>
      <c r="I8" s="34">
        <v>219</v>
      </c>
      <c r="J8" s="25">
        <v>221</v>
      </c>
    </row>
    <row r="9" spans="1:10" ht="12.75">
      <c r="A9" s="1" t="s">
        <v>44</v>
      </c>
      <c r="B9" s="34">
        <v>5</v>
      </c>
      <c r="C9" s="35">
        <v>6</v>
      </c>
      <c r="D9" s="35">
        <v>187</v>
      </c>
      <c r="E9" s="47">
        <v>205</v>
      </c>
      <c r="F9" s="25">
        <v>0</v>
      </c>
      <c r="G9" s="72">
        <v>203</v>
      </c>
      <c r="H9" s="25">
        <v>195</v>
      </c>
      <c r="I9" s="34">
        <v>206</v>
      </c>
      <c r="J9" s="25">
        <v>195</v>
      </c>
    </row>
    <row r="10" spans="1:10" ht="12.75">
      <c r="A10" s="1" t="s">
        <v>45</v>
      </c>
      <c r="B10" s="34">
        <v>0</v>
      </c>
      <c r="C10" s="35">
        <v>1</v>
      </c>
      <c r="D10" s="35">
        <v>232</v>
      </c>
      <c r="E10" s="47">
        <v>197</v>
      </c>
      <c r="F10" s="25">
        <v>0</v>
      </c>
      <c r="G10" s="72">
        <v>239</v>
      </c>
      <c r="H10" s="25">
        <v>179</v>
      </c>
      <c r="I10" s="34">
        <v>199</v>
      </c>
      <c r="J10" s="25">
        <v>215</v>
      </c>
    </row>
    <row r="11" spans="1:10" ht="12.75">
      <c r="A11" s="1" t="s">
        <v>46</v>
      </c>
      <c r="B11" s="34">
        <v>3</v>
      </c>
      <c r="C11" s="35">
        <v>1</v>
      </c>
      <c r="D11" s="35">
        <v>338</v>
      </c>
      <c r="E11" s="47">
        <v>154</v>
      </c>
      <c r="F11" s="25">
        <v>0</v>
      </c>
      <c r="G11" s="72">
        <v>335</v>
      </c>
      <c r="H11" s="25">
        <v>142</v>
      </c>
      <c r="I11" s="34">
        <v>162</v>
      </c>
      <c r="J11" s="25">
        <v>309</v>
      </c>
    </row>
    <row r="12" spans="1:10" ht="12.75">
      <c r="A12" s="1" t="s">
        <v>47</v>
      </c>
      <c r="B12" s="34">
        <v>3</v>
      </c>
      <c r="C12" s="35">
        <v>3</v>
      </c>
      <c r="D12" s="35">
        <v>218</v>
      </c>
      <c r="E12" s="47">
        <v>175</v>
      </c>
      <c r="F12" s="25">
        <v>0</v>
      </c>
      <c r="G12" s="72">
        <v>201</v>
      </c>
      <c r="H12" s="25">
        <v>187</v>
      </c>
      <c r="I12" s="34">
        <v>190</v>
      </c>
      <c r="J12" s="25">
        <v>199</v>
      </c>
    </row>
    <row r="13" spans="1:10" ht="12.75">
      <c r="A13" s="1" t="s">
        <v>48</v>
      </c>
      <c r="B13" s="34">
        <v>1</v>
      </c>
      <c r="C13" s="35">
        <v>8</v>
      </c>
      <c r="D13" s="35">
        <v>437</v>
      </c>
      <c r="E13" s="47">
        <v>115</v>
      </c>
      <c r="F13" s="25">
        <v>0</v>
      </c>
      <c r="G13" s="72">
        <v>415</v>
      </c>
      <c r="H13" s="25">
        <v>129</v>
      </c>
      <c r="I13" s="34">
        <v>135</v>
      </c>
      <c r="J13" s="25">
        <v>402</v>
      </c>
    </row>
    <row r="14" spans="1:10" ht="12.75">
      <c r="A14" s="1" t="s">
        <v>49</v>
      </c>
      <c r="B14" s="34">
        <v>1</v>
      </c>
      <c r="C14" s="35">
        <v>3</v>
      </c>
      <c r="D14" s="35">
        <v>228</v>
      </c>
      <c r="E14" s="47">
        <v>206</v>
      </c>
      <c r="F14" s="25">
        <v>0</v>
      </c>
      <c r="G14" s="72">
        <v>235</v>
      </c>
      <c r="H14" s="25">
        <v>191</v>
      </c>
      <c r="I14" s="34">
        <v>203</v>
      </c>
      <c r="J14" s="25">
        <v>227</v>
      </c>
    </row>
    <row r="15" spans="1:10" ht="12.75">
      <c r="A15" s="1" t="s">
        <v>50</v>
      </c>
      <c r="B15" s="34">
        <v>4</v>
      </c>
      <c r="C15" s="35">
        <v>5</v>
      </c>
      <c r="D15" s="35">
        <v>278</v>
      </c>
      <c r="E15" s="47">
        <v>200</v>
      </c>
      <c r="F15" s="25">
        <v>0</v>
      </c>
      <c r="G15" s="72">
        <v>277</v>
      </c>
      <c r="H15" s="25">
        <v>195</v>
      </c>
      <c r="I15" s="34">
        <v>206</v>
      </c>
      <c r="J15" s="25">
        <v>265</v>
      </c>
    </row>
    <row r="16" spans="1:10" ht="12.75">
      <c r="A16" s="1" t="s">
        <v>51</v>
      </c>
      <c r="B16" s="34">
        <v>4</v>
      </c>
      <c r="C16" s="35">
        <v>3</v>
      </c>
      <c r="D16" s="35">
        <v>249</v>
      </c>
      <c r="E16" s="47">
        <v>136</v>
      </c>
      <c r="F16" s="25">
        <v>0</v>
      </c>
      <c r="G16" s="72">
        <v>248</v>
      </c>
      <c r="H16" s="25">
        <v>132</v>
      </c>
      <c r="I16" s="34">
        <v>136</v>
      </c>
      <c r="J16" s="25">
        <v>240</v>
      </c>
    </row>
    <row r="17" spans="1:10" ht="12.75">
      <c r="A17" s="1" t="s">
        <v>52</v>
      </c>
      <c r="B17" s="34">
        <v>2</v>
      </c>
      <c r="C17" s="35">
        <v>3</v>
      </c>
      <c r="D17" s="35">
        <v>207</v>
      </c>
      <c r="E17" s="47">
        <v>218</v>
      </c>
      <c r="F17" s="25">
        <v>0</v>
      </c>
      <c r="G17" s="72">
        <v>208</v>
      </c>
      <c r="H17" s="25">
        <v>222</v>
      </c>
      <c r="I17" s="34">
        <v>227</v>
      </c>
      <c r="J17" s="25">
        <v>195</v>
      </c>
    </row>
    <row r="18" spans="1:10" ht="12.75">
      <c r="A18" s="1" t="s">
        <v>53</v>
      </c>
      <c r="B18" s="34">
        <v>2</v>
      </c>
      <c r="C18" s="35">
        <v>3</v>
      </c>
      <c r="D18" s="35">
        <v>185</v>
      </c>
      <c r="E18" s="47">
        <v>100</v>
      </c>
      <c r="F18" s="25">
        <v>0</v>
      </c>
      <c r="G18" s="72">
        <v>189</v>
      </c>
      <c r="H18" s="25">
        <v>98</v>
      </c>
      <c r="I18" s="34">
        <v>110</v>
      </c>
      <c r="J18" s="25">
        <v>175</v>
      </c>
    </row>
    <row r="19" spans="1:10" ht="12.75">
      <c r="A19" s="1" t="s">
        <v>78</v>
      </c>
      <c r="B19" s="34">
        <v>0</v>
      </c>
      <c r="C19" s="35">
        <v>7</v>
      </c>
      <c r="D19" s="35">
        <v>263</v>
      </c>
      <c r="E19" s="47">
        <v>126</v>
      </c>
      <c r="F19" s="25">
        <v>0</v>
      </c>
      <c r="G19" s="72">
        <v>260</v>
      </c>
      <c r="H19" s="25">
        <v>127</v>
      </c>
      <c r="I19" s="34">
        <v>144</v>
      </c>
      <c r="J19" s="25">
        <v>241</v>
      </c>
    </row>
    <row r="20" spans="1:10" ht="12.75">
      <c r="A20" s="1" t="s">
        <v>54</v>
      </c>
      <c r="B20" s="34">
        <v>2</v>
      </c>
      <c r="C20" s="35">
        <v>3</v>
      </c>
      <c r="D20" s="35">
        <v>227</v>
      </c>
      <c r="E20" s="47">
        <v>105</v>
      </c>
      <c r="F20" s="25">
        <v>0</v>
      </c>
      <c r="G20" s="72">
        <v>220</v>
      </c>
      <c r="H20" s="25">
        <v>107</v>
      </c>
      <c r="I20" s="34">
        <v>114</v>
      </c>
      <c r="J20" s="25">
        <v>206</v>
      </c>
    </row>
    <row r="21" spans="1:10" ht="12.75">
      <c r="A21" s="1" t="s">
        <v>55</v>
      </c>
      <c r="B21" s="34">
        <v>2</v>
      </c>
      <c r="C21" s="35">
        <v>0</v>
      </c>
      <c r="D21" s="35">
        <v>401</v>
      </c>
      <c r="E21" s="47">
        <v>132</v>
      </c>
      <c r="F21" s="25">
        <v>0</v>
      </c>
      <c r="G21" s="72">
        <v>370</v>
      </c>
      <c r="H21" s="25">
        <v>140</v>
      </c>
      <c r="I21" s="34">
        <v>150</v>
      </c>
      <c r="J21" s="25">
        <v>351</v>
      </c>
    </row>
    <row r="22" spans="1:10" ht="12.75">
      <c r="A22" s="1" t="s">
        <v>56</v>
      </c>
      <c r="B22" s="34">
        <v>1</v>
      </c>
      <c r="C22" s="35">
        <v>2</v>
      </c>
      <c r="D22" s="35">
        <v>153</v>
      </c>
      <c r="E22" s="47">
        <v>209</v>
      </c>
      <c r="F22" s="25">
        <v>0</v>
      </c>
      <c r="G22" s="72">
        <v>153</v>
      </c>
      <c r="H22" s="25">
        <v>204</v>
      </c>
      <c r="I22" s="34">
        <v>193</v>
      </c>
      <c r="J22" s="25">
        <v>152</v>
      </c>
    </row>
    <row r="23" spans="1:10" ht="12.75">
      <c r="A23" s="1" t="s">
        <v>57</v>
      </c>
      <c r="B23" s="34">
        <v>2</v>
      </c>
      <c r="C23" s="35">
        <v>2</v>
      </c>
      <c r="D23" s="35">
        <v>278</v>
      </c>
      <c r="E23" s="47">
        <v>79</v>
      </c>
      <c r="F23" s="25">
        <v>0</v>
      </c>
      <c r="G23" s="72">
        <v>266</v>
      </c>
      <c r="H23" s="25">
        <v>80</v>
      </c>
      <c r="I23" s="34">
        <v>91</v>
      </c>
      <c r="J23" s="25">
        <v>253</v>
      </c>
    </row>
    <row r="24" spans="1:10" ht="12.75">
      <c r="A24" s="1" t="s">
        <v>58</v>
      </c>
      <c r="B24" s="34">
        <v>3</v>
      </c>
      <c r="C24" s="35">
        <v>3</v>
      </c>
      <c r="D24" s="35">
        <v>123</v>
      </c>
      <c r="E24" s="47">
        <v>386</v>
      </c>
      <c r="F24" s="25">
        <v>0</v>
      </c>
      <c r="G24" s="72">
        <v>123</v>
      </c>
      <c r="H24" s="25">
        <v>380</v>
      </c>
      <c r="I24" s="34">
        <v>382</v>
      </c>
      <c r="J24" s="25">
        <v>115</v>
      </c>
    </row>
    <row r="25" spans="1:10" ht="12.75">
      <c r="A25" s="1" t="s">
        <v>59</v>
      </c>
      <c r="B25" s="34">
        <v>0</v>
      </c>
      <c r="C25" s="35">
        <v>0</v>
      </c>
      <c r="D25" s="35">
        <v>3</v>
      </c>
      <c r="E25" s="47">
        <v>20</v>
      </c>
      <c r="F25" s="25">
        <v>0</v>
      </c>
      <c r="G25" s="72">
        <v>3</v>
      </c>
      <c r="H25" s="25">
        <v>20</v>
      </c>
      <c r="I25" s="34">
        <v>20</v>
      </c>
      <c r="J25" s="25">
        <v>3</v>
      </c>
    </row>
    <row r="26" spans="1:10" ht="12.75">
      <c r="A26" s="1" t="s">
        <v>60</v>
      </c>
      <c r="B26" s="34">
        <v>2</v>
      </c>
      <c r="C26" s="35">
        <v>2</v>
      </c>
      <c r="D26" s="35">
        <v>174</v>
      </c>
      <c r="E26" s="47">
        <v>350</v>
      </c>
      <c r="F26" s="25">
        <v>0</v>
      </c>
      <c r="G26" s="72">
        <v>169</v>
      </c>
      <c r="H26" s="25">
        <v>348</v>
      </c>
      <c r="I26" s="34">
        <v>365</v>
      </c>
      <c r="J26" s="25">
        <v>145</v>
      </c>
    </row>
    <row r="27" spans="1:10" ht="12.75">
      <c r="A27" s="1" t="s">
        <v>61</v>
      </c>
      <c r="B27" s="34">
        <v>1</v>
      </c>
      <c r="C27" s="35">
        <v>1</v>
      </c>
      <c r="D27" s="35">
        <v>22</v>
      </c>
      <c r="E27" s="47">
        <v>110</v>
      </c>
      <c r="F27" s="25">
        <v>0</v>
      </c>
      <c r="G27" s="72">
        <v>24</v>
      </c>
      <c r="H27" s="25">
        <v>109</v>
      </c>
      <c r="I27" s="34">
        <v>107</v>
      </c>
      <c r="J27" s="25">
        <v>24</v>
      </c>
    </row>
    <row r="28" spans="1:10" ht="12.75">
      <c r="A28" s="1" t="s">
        <v>62</v>
      </c>
      <c r="B28" s="34">
        <v>2</v>
      </c>
      <c r="C28" s="35">
        <v>3</v>
      </c>
      <c r="D28" s="35">
        <v>69</v>
      </c>
      <c r="E28" s="47">
        <v>146</v>
      </c>
      <c r="F28" s="25">
        <v>0</v>
      </c>
      <c r="G28" s="72">
        <v>75</v>
      </c>
      <c r="H28" s="25">
        <v>142</v>
      </c>
      <c r="I28" s="34">
        <v>140</v>
      </c>
      <c r="J28" s="25">
        <v>78</v>
      </c>
    </row>
    <row r="29" spans="1:10" ht="12.75">
      <c r="A29" s="1" t="s">
        <v>63</v>
      </c>
      <c r="B29" s="34">
        <v>4</v>
      </c>
      <c r="C29" s="35">
        <v>1</v>
      </c>
      <c r="D29" s="35">
        <v>78</v>
      </c>
      <c r="E29" s="47">
        <v>142</v>
      </c>
      <c r="F29" s="25">
        <v>0</v>
      </c>
      <c r="G29" s="72">
        <v>80</v>
      </c>
      <c r="H29" s="25">
        <v>145</v>
      </c>
      <c r="I29" s="34">
        <v>152</v>
      </c>
      <c r="J29" s="25">
        <v>73</v>
      </c>
    </row>
    <row r="30" spans="1:10" ht="12.75">
      <c r="A30" s="1" t="s">
        <v>64</v>
      </c>
      <c r="B30" s="34">
        <v>1</v>
      </c>
      <c r="C30" s="35">
        <v>2</v>
      </c>
      <c r="D30" s="35">
        <v>10</v>
      </c>
      <c r="E30" s="47">
        <v>44</v>
      </c>
      <c r="F30" s="25">
        <v>0</v>
      </c>
      <c r="G30" s="72">
        <v>9</v>
      </c>
      <c r="H30" s="25">
        <v>48</v>
      </c>
      <c r="I30" s="34">
        <v>47</v>
      </c>
      <c r="J30" s="25">
        <v>10</v>
      </c>
    </row>
    <row r="31" spans="1:10" ht="12.75">
      <c r="A31" s="1" t="s">
        <v>65</v>
      </c>
      <c r="B31" s="34">
        <v>3</v>
      </c>
      <c r="C31" s="35">
        <v>2</v>
      </c>
      <c r="D31" s="35">
        <v>46</v>
      </c>
      <c r="E31" s="47">
        <v>125</v>
      </c>
      <c r="F31" s="25">
        <v>0</v>
      </c>
      <c r="G31" s="72">
        <v>38</v>
      </c>
      <c r="H31" s="25">
        <v>134</v>
      </c>
      <c r="I31" s="34">
        <v>135</v>
      </c>
      <c r="J31" s="25">
        <v>41</v>
      </c>
    </row>
    <row r="32" spans="1:10" ht="12.75">
      <c r="A32" s="1" t="s">
        <v>66</v>
      </c>
      <c r="B32" s="34">
        <v>6</v>
      </c>
      <c r="C32" s="35">
        <v>5</v>
      </c>
      <c r="D32" s="35">
        <v>132</v>
      </c>
      <c r="E32" s="47">
        <v>293</v>
      </c>
      <c r="F32" s="25">
        <v>0</v>
      </c>
      <c r="G32" s="72">
        <v>128</v>
      </c>
      <c r="H32" s="25">
        <v>303</v>
      </c>
      <c r="I32" s="34">
        <v>304</v>
      </c>
      <c r="J32" s="25">
        <v>127</v>
      </c>
    </row>
    <row r="33" spans="1:10" ht="12.75">
      <c r="A33" s="1" t="s">
        <v>67</v>
      </c>
      <c r="B33" s="34">
        <v>3</v>
      </c>
      <c r="C33" s="35">
        <v>1</v>
      </c>
      <c r="D33" s="35">
        <v>74</v>
      </c>
      <c r="E33" s="47">
        <v>204</v>
      </c>
      <c r="F33" s="25">
        <v>0</v>
      </c>
      <c r="G33" s="72">
        <v>68</v>
      </c>
      <c r="H33" s="25">
        <v>208</v>
      </c>
      <c r="I33" s="34">
        <v>213</v>
      </c>
      <c r="J33" s="25">
        <v>63</v>
      </c>
    </row>
    <row r="34" spans="1:10" ht="12.75">
      <c r="A34" s="1" t="s">
        <v>68</v>
      </c>
      <c r="B34" s="34">
        <v>0</v>
      </c>
      <c r="C34" s="35">
        <v>9</v>
      </c>
      <c r="D34" s="35">
        <v>265</v>
      </c>
      <c r="E34" s="47">
        <v>485</v>
      </c>
      <c r="F34" s="25">
        <v>0</v>
      </c>
      <c r="G34" s="72">
        <v>262</v>
      </c>
      <c r="H34" s="25">
        <v>486</v>
      </c>
      <c r="I34" s="34">
        <v>496</v>
      </c>
      <c r="J34" s="25">
        <v>243</v>
      </c>
    </row>
    <row r="35" spans="1:10" ht="12.75">
      <c r="A35" s="1" t="s">
        <v>69</v>
      </c>
      <c r="B35" s="34">
        <v>1</v>
      </c>
      <c r="C35" s="35">
        <v>2</v>
      </c>
      <c r="D35" s="35">
        <v>78</v>
      </c>
      <c r="E35" s="47">
        <v>153</v>
      </c>
      <c r="F35" s="25">
        <v>0</v>
      </c>
      <c r="G35" s="72">
        <v>72</v>
      </c>
      <c r="H35" s="25">
        <v>161</v>
      </c>
      <c r="I35" s="34">
        <v>161</v>
      </c>
      <c r="J35" s="25">
        <v>71</v>
      </c>
    </row>
    <row r="36" spans="1:10" ht="12.75">
      <c r="A36" s="1" t="s">
        <v>70</v>
      </c>
      <c r="B36" s="34">
        <v>2</v>
      </c>
      <c r="C36" s="35">
        <v>1</v>
      </c>
      <c r="D36" s="35">
        <v>40</v>
      </c>
      <c r="E36" s="47">
        <v>113</v>
      </c>
      <c r="F36" s="25">
        <v>0</v>
      </c>
      <c r="G36" s="72">
        <v>42</v>
      </c>
      <c r="H36" s="25">
        <v>109</v>
      </c>
      <c r="I36" s="34">
        <v>109</v>
      </c>
      <c r="J36" s="25">
        <v>44</v>
      </c>
    </row>
    <row r="37" spans="1:10" ht="12.75">
      <c r="A37" s="1" t="s">
        <v>71</v>
      </c>
      <c r="B37" s="34">
        <v>1</v>
      </c>
      <c r="C37" s="35">
        <v>1</v>
      </c>
      <c r="D37" s="35">
        <v>30</v>
      </c>
      <c r="E37" s="47">
        <v>62</v>
      </c>
      <c r="F37" s="25">
        <v>0</v>
      </c>
      <c r="G37" s="72">
        <v>34</v>
      </c>
      <c r="H37" s="25">
        <v>60</v>
      </c>
      <c r="I37" s="34">
        <v>62</v>
      </c>
      <c r="J37" s="25">
        <v>29</v>
      </c>
    </row>
    <row r="38" spans="1:10" ht="12.75">
      <c r="A38" s="1" t="s">
        <v>127</v>
      </c>
      <c r="B38" s="34">
        <v>20</v>
      </c>
      <c r="C38" s="72">
        <v>27</v>
      </c>
      <c r="D38" s="102">
        <v>3269</v>
      </c>
      <c r="E38" s="47">
        <v>1347</v>
      </c>
      <c r="F38" s="25">
        <v>0</v>
      </c>
      <c r="G38" s="103">
        <v>3391</v>
      </c>
      <c r="H38" s="25">
        <v>1255</v>
      </c>
      <c r="I38" s="104">
        <v>1367</v>
      </c>
      <c r="J38" s="105">
        <v>3262</v>
      </c>
    </row>
    <row r="39" spans="1:10" ht="12.75">
      <c r="A39" s="1" t="s">
        <v>101</v>
      </c>
      <c r="B39" s="34">
        <v>1</v>
      </c>
      <c r="C39" s="71">
        <v>1</v>
      </c>
      <c r="D39" s="75">
        <v>20</v>
      </c>
      <c r="E39" s="47">
        <v>30</v>
      </c>
      <c r="F39" s="25">
        <v>0</v>
      </c>
      <c r="G39" s="75">
        <v>20</v>
      </c>
      <c r="H39" s="25">
        <v>33</v>
      </c>
      <c r="I39" s="51">
        <v>32</v>
      </c>
      <c r="J39" s="73">
        <v>21</v>
      </c>
    </row>
    <row r="40" spans="1:10" ht="12.75">
      <c r="A40" s="8" t="s">
        <v>0</v>
      </c>
      <c r="B40" s="20">
        <f aca="true" t="shared" si="0" ref="B40:J40">SUM(B6:B39)</f>
        <v>88</v>
      </c>
      <c r="C40" s="20">
        <f t="shared" si="0"/>
        <v>125</v>
      </c>
      <c r="D40" s="20">
        <f t="shared" si="0"/>
        <v>8981</v>
      </c>
      <c r="E40" s="20">
        <f t="shared" si="0"/>
        <v>6803</v>
      </c>
      <c r="F40" s="20">
        <f t="shared" si="0"/>
        <v>0</v>
      </c>
      <c r="G40" s="151">
        <f t="shared" si="0"/>
        <v>9003</v>
      </c>
      <c r="H40" s="20">
        <f t="shared" si="0"/>
        <v>6713</v>
      </c>
      <c r="I40" s="20">
        <f t="shared" si="0"/>
        <v>7020</v>
      </c>
      <c r="J40" s="20">
        <f t="shared" si="0"/>
        <v>8595</v>
      </c>
    </row>
  </sheetData>
  <sheetProtection selectLockedCells="1"/>
  <mergeCells count="6">
    <mergeCell ref="B1:F1"/>
    <mergeCell ref="B2:F2"/>
    <mergeCell ref="G1:H1"/>
    <mergeCell ref="I1:J1"/>
    <mergeCell ref="I2:J2"/>
    <mergeCell ref="G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5" topLeftCell="B6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B6" sqref="B6"/>
    </sheetView>
  </sheetViews>
  <sheetFormatPr defaultColWidth="9.140625" defaultRowHeight="12.75"/>
  <cols>
    <col min="1" max="1" width="11.140625" style="19" bestFit="1" customWidth="1"/>
    <col min="2" max="7" width="11.7109375" style="13" customWidth="1"/>
    <col min="8" max="16384" width="9.140625" style="13" customWidth="1"/>
  </cols>
  <sheetData>
    <row r="1" spans="1:7" ht="12.75">
      <c r="A1" s="26"/>
      <c r="B1" s="66" t="s">
        <v>6</v>
      </c>
      <c r="C1" s="56" t="s">
        <v>6</v>
      </c>
      <c r="D1" s="138" t="s">
        <v>7</v>
      </c>
      <c r="E1" s="138"/>
      <c r="F1" s="136" t="s">
        <v>8</v>
      </c>
      <c r="G1" s="137"/>
    </row>
    <row r="2" spans="1:7" s="28" customFormat="1" ht="12.75">
      <c r="A2" s="29"/>
      <c r="B2" s="40" t="s">
        <v>10</v>
      </c>
      <c r="C2" s="40" t="s">
        <v>11</v>
      </c>
      <c r="D2" s="139" t="s">
        <v>12</v>
      </c>
      <c r="E2" s="139"/>
      <c r="F2" s="128" t="s">
        <v>13</v>
      </c>
      <c r="G2" s="130"/>
    </row>
    <row r="3" spans="1:7" ht="13.5" customHeight="1">
      <c r="A3" s="30"/>
      <c r="B3" s="2" t="s">
        <v>4</v>
      </c>
      <c r="C3" s="2" t="s">
        <v>4</v>
      </c>
      <c r="D3" s="2" t="s">
        <v>3</v>
      </c>
      <c r="E3" s="3" t="s">
        <v>4</v>
      </c>
      <c r="F3" s="3" t="s">
        <v>3</v>
      </c>
      <c r="G3" s="3" t="s">
        <v>4</v>
      </c>
    </row>
    <row r="4" spans="1:7" s="14" customFormat="1" ht="89.25" customHeight="1" thickBot="1">
      <c r="A4" s="31" t="s">
        <v>16</v>
      </c>
      <c r="B4" s="4" t="s">
        <v>37</v>
      </c>
      <c r="C4" s="4" t="s">
        <v>85</v>
      </c>
      <c r="D4" s="5" t="s">
        <v>38</v>
      </c>
      <c r="E4" s="5" t="s">
        <v>33</v>
      </c>
      <c r="F4" s="5" t="s">
        <v>86</v>
      </c>
      <c r="G4" s="5" t="s">
        <v>39</v>
      </c>
    </row>
    <row r="5" spans="1:7" s="18" customFormat="1" ht="13.5" thickBot="1">
      <c r="A5" s="15"/>
      <c r="B5" s="16"/>
      <c r="C5" s="16"/>
      <c r="D5" s="16"/>
      <c r="E5" s="16"/>
      <c r="F5" s="16"/>
      <c r="G5" s="17"/>
    </row>
    <row r="6" spans="1:7" s="18" customFormat="1" ht="12.75">
      <c r="A6" s="1" t="s">
        <v>41</v>
      </c>
      <c r="B6" s="32">
        <v>93</v>
      </c>
      <c r="C6" s="32">
        <v>93</v>
      </c>
      <c r="D6" s="32">
        <v>49</v>
      </c>
      <c r="E6" s="47">
        <v>62</v>
      </c>
      <c r="F6" s="24">
        <v>63</v>
      </c>
      <c r="G6" s="24">
        <v>49</v>
      </c>
    </row>
    <row r="7" spans="1:7" s="18" customFormat="1" ht="12.75">
      <c r="A7" s="1" t="s">
        <v>42</v>
      </c>
      <c r="B7" s="34">
        <v>390</v>
      </c>
      <c r="C7" s="34">
        <v>386</v>
      </c>
      <c r="D7" s="34">
        <v>307</v>
      </c>
      <c r="E7" s="47">
        <v>210</v>
      </c>
      <c r="F7" s="24">
        <v>360</v>
      </c>
      <c r="G7" s="24">
        <v>169</v>
      </c>
    </row>
    <row r="8" spans="1:7" s="18" customFormat="1" ht="12.75">
      <c r="A8" s="1" t="s">
        <v>43</v>
      </c>
      <c r="B8" s="34">
        <v>324</v>
      </c>
      <c r="C8" s="34">
        <v>321</v>
      </c>
      <c r="D8" s="34">
        <v>207</v>
      </c>
      <c r="E8" s="47">
        <v>23</v>
      </c>
      <c r="F8" s="24">
        <v>238</v>
      </c>
      <c r="G8" s="24">
        <v>202</v>
      </c>
    </row>
    <row r="9" spans="1:7" s="18" customFormat="1" ht="12.75">
      <c r="A9" s="1" t="s">
        <v>44</v>
      </c>
      <c r="B9" s="34">
        <v>284</v>
      </c>
      <c r="C9" s="34">
        <v>287</v>
      </c>
      <c r="D9" s="34">
        <v>172</v>
      </c>
      <c r="E9" s="47">
        <v>221</v>
      </c>
      <c r="F9" s="24">
        <v>215</v>
      </c>
      <c r="G9" s="24">
        <v>184</v>
      </c>
    </row>
    <row r="10" spans="1:7" s="18" customFormat="1" ht="12.75">
      <c r="A10" s="1" t="s">
        <v>45</v>
      </c>
      <c r="B10" s="34">
        <v>306</v>
      </c>
      <c r="C10" s="34">
        <v>304</v>
      </c>
      <c r="D10" s="34">
        <v>201</v>
      </c>
      <c r="E10" s="47">
        <v>210</v>
      </c>
      <c r="F10" s="24">
        <v>244</v>
      </c>
      <c r="G10" s="24">
        <v>176</v>
      </c>
    </row>
    <row r="11" spans="1:7" s="18" customFormat="1" ht="12.75">
      <c r="A11" s="1" t="s">
        <v>46</v>
      </c>
      <c r="B11" s="34">
        <v>307</v>
      </c>
      <c r="C11" s="34">
        <v>306</v>
      </c>
      <c r="D11" s="34">
        <v>287</v>
      </c>
      <c r="E11" s="47">
        <v>171</v>
      </c>
      <c r="F11" s="24">
        <v>325</v>
      </c>
      <c r="G11" s="24">
        <v>144</v>
      </c>
    </row>
    <row r="12" spans="1:7" s="18" customFormat="1" ht="12.75">
      <c r="A12" s="1" t="s">
        <v>47</v>
      </c>
      <c r="B12" s="34">
        <v>286</v>
      </c>
      <c r="C12" s="34">
        <v>290</v>
      </c>
      <c r="D12" s="34">
        <v>185</v>
      </c>
      <c r="E12" s="47">
        <v>197</v>
      </c>
      <c r="F12" s="24">
        <v>216</v>
      </c>
      <c r="G12" s="24">
        <v>172</v>
      </c>
    </row>
    <row r="13" spans="1:7" s="18" customFormat="1" ht="12.75">
      <c r="A13" s="1" t="s">
        <v>48</v>
      </c>
      <c r="B13" s="34">
        <v>385</v>
      </c>
      <c r="C13" s="34">
        <v>390</v>
      </c>
      <c r="D13" s="34">
        <v>350</v>
      </c>
      <c r="E13" s="47">
        <v>168</v>
      </c>
      <c r="F13" s="24">
        <v>425</v>
      </c>
      <c r="G13" s="24">
        <v>115</v>
      </c>
    </row>
    <row r="14" spans="1:7" s="18" customFormat="1" ht="12.75">
      <c r="A14" s="1" t="s">
        <v>49</v>
      </c>
      <c r="B14" s="34">
        <v>293</v>
      </c>
      <c r="C14" s="34">
        <v>297</v>
      </c>
      <c r="D14" s="34">
        <v>199</v>
      </c>
      <c r="E14" s="47">
        <v>222</v>
      </c>
      <c r="F14" s="24">
        <v>267</v>
      </c>
      <c r="G14" s="24">
        <v>163</v>
      </c>
    </row>
    <row r="15" spans="1:7" s="18" customFormat="1" ht="12.75">
      <c r="A15" s="1" t="s">
        <v>50</v>
      </c>
      <c r="B15" s="34">
        <v>335</v>
      </c>
      <c r="C15" s="34">
        <v>336</v>
      </c>
      <c r="D15" s="34">
        <v>239</v>
      </c>
      <c r="E15" s="47">
        <v>218</v>
      </c>
      <c r="F15" s="24">
        <v>297</v>
      </c>
      <c r="G15" s="24">
        <v>179</v>
      </c>
    </row>
    <row r="16" spans="1:7" s="18" customFormat="1" ht="12.75">
      <c r="A16" s="1" t="s">
        <v>51</v>
      </c>
      <c r="B16" s="34">
        <v>221</v>
      </c>
      <c r="C16" s="34">
        <v>223</v>
      </c>
      <c r="D16" s="34">
        <v>227</v>
      </c>
      <c r="E16" s="47">
        <v>143</v>
      </c>
      <c r="F16" s="24">
        <v>259</v>
      </c>
      <c r="G16" s="24">
        <v>117</v>
      </c>
    </row>
    <row r="17" spans="1:7" s="18" customFormat="1" ht="12.75">
      <c r="A17" s="1" t="s">
        <v>52</v>
      </c>
      <c r="B17" s="34">
        <v>325</v>
      </c>
      <c r="C17" s="34">
        <v>321</v>
      </c>
      <c r="D17" s="34">
        <v>176</v>
      </c>
      <c r="E17" s="47">
        <v>239</v>
      </c>
      <c r="F17" s="24">
        <v>220</v>
      </c>
      <c r="G17" s="24">
        <v>205</v>
      </c>
    </row>
    <row r="18" spans="1:7" s="18" customFormat="1" ht="12.75">
      <c r="A18" s="1" t="s">
        <v>53</v>
      </c>
      <c r="B18" s="34">
        <v>190</v>
      </c>
      <c r="C18" s="34">
        <v>193</v>
      </c>
      <c r="D18" s="34">
        <v>165</v>
      </c>
      <c r="E18" s="47">
        <v>119</v>
      </c>
      <c r="F18" s="24">
        <v>199</v>
      </c>
      <c r="G18" s="24">
        <v>91</v>
      </c>
    </row>
    <row r="19" spans="1:7" s="18" customFormat="1" ht="12.75">
      <c r="A19" s="1" t="s">
        <v>78</v>
      </c>
      <c r="B19" s="34">
        <v>244</v>
      </c>
      <c r="C19" s="34">
        <v>243</v>
      </c>
      <c r="D19" s="34">
        <v>236</v>
      </c>
      <c r="E19" s="47">
        <v>146</v>
      </c>
      <c r="F19" s="24">
        <v>267</v>
      </c>
      <c r="G19" s="24">
        <v>121</v>
      </c>
    </row>
    <row r="20" spans="1:7" s="18" customFormat="1" ht="12.75">
      <c r="A20" s="1" t="s">
        <v>54</v>
      </c>
      <c r="B20" s="34">
        <v>201</v>
      </c>
      <c r="C20" s="34">
        <v>203</v>
      </c>
      <c r="D20" s="34">
        <v>189</v>
      </c>
      <c r="E20" s="47">
        <v>128</v>
      </c>
      <c r="F20" s="24">
        <v>229</v>
      </c>
      <c r="G20" s="24">
        <v>94</v>
      </c>
    </row>
    <row r="21" spans="1:7" s="18" customFormat="1" ht="12.75">
      <c r="A21" s="1" t="s">
        <v>55</v>
      </c>
      <c r="B21" s="34">
        <v>332</v>
      </c>
      <c r="C21" s="34">
        <v>345</v>
      </c>
      <c r="D21" s="34">
        <v>336</v>
      </c>
      <c r="E21" s="47">
        <v>154</v>
      </c>
      <c r="F21" s="24">
        <v>384</v>
      </c>
      <c r="G21" s="24">
        <v>127</v>
      </c>
    </row>
    <row r="22" spans="1:7" s="18" customFormat="1" ht="12.75">
      <c r="A22" s="1" t="s">
        <v>56</v>
      </c>
      <c r="B22" s="34">
        <v>275</v>
      </c>
      <c r="C22" s="34">
        <v>275</v>
      </c>
      <c r="D22" s="34">
        <v>130</v>
      </c>
      <c r="E22" s="47">
        <v>214</v>
      </c>
      <c r="F22" s="24">
        <v>179</v>
      </c>
      <c r="G22" s="24">
        <v>169</v>
      </c>
    </row>
    <row r="23" spans="1:7" s="18" customFormat="1" ht="12.75">
      <c r="A23" s="1" t="s">
        <v>57</v>
      </c>
      <c r="B23" s="34">
        <v>238</v>
      </c>
      <c r="C23" s="34">
        <v>237</v>
      </c>
      <c r="D23" s="34">
        <v>242</v>
      </c>
      <c r="E23" s="47">
        <v>96</v>
      </c>
      <c r="F23" s="24">
        <v>269</v>
      </c>
      <c r="G23" s="24">
        <v>73</v>
      </c>
    </row>
    <row r="24" spans="1:7" s="18" customFormat="1" ht="12.75">
      <c r="A24" s="1" t="s">
        <v>58</v>
      </c>
      <c r="B24" s="34">
        <v>434</v>
      </c>
      <c r="C24" s="34">
        <v>438</v>
      </c>
      <c r="D24" s="34">
        <v>105</v>
      </c>
      <c r="E24" s="47">
        <v>30</v>
      </c>
      <c r="F24" s="24">
        <v>147</v>
      </c>
      <c r="G24" s="24">
        <v>354</v>
      </c>
    </row>
    <row r="25" spans="1:7" s="18" customFormat="1" ht="12.75">
      <c r="A25" s="1" t="s">
        <v>59</v>
      </c>
      <c r="B25" s="34">
        <v>22</v>
      </c>
      <c r="C25" s="34">
        <v>22</v>
      </c>
      <c r="D25" s="34">
        <v>2</v>
      </c>
      <c r="E25" s="47">
        <v>21</v>
      </c>
      <c r="F25" s="24">
        <v>3</v>
      </c>
      <c r="G25" s="24">
        <v>20</v>
      </c>
    </row>
    <row r="26" spans="1:7" s="18" customFormat="1" ht="12.75">
      <c r="A26" s="1" t="s">
        <v>60</v>
      </c>
      <c r="B26" s="34">
        <v>441</v>
      </c>
      <c r="C26" s="34">
        <v>443</v>
      </c>
      <c r="D26" s="34">
        <v>139</v>
      </c>
      <c r="E26" s="47">
        <v>369</v>
      </c>
      <c r="F26" s="24">
        <v>218</v>
      </c>
      <c r="G26" s="24">
        <v>304</v>
      </c>
    </row>
    <row r="27" spans="1:7" s="18" customFormat="1" ht="12.75">
      <c r="A27" s="1" t="s">
        <v>61</v>
      </c>
      <c r="B27" s="34">
        <v>120</v>
      </c>
      <c r="C27" s="34">
        <v>118</v>
      </c>
      <c r="D27" s="34">
        <v>20</v>
      </c>
      <c r="E27" s="47">
        <v>109</v>
      </c>
      <c r="F27" s="24">
        <v>33</v>
      </c>
      <c r="G27" s="24">
        <v>101</v>
      </c>
    </row>
    <row r="28" spans="1:7" s="18" customFormat="1" ht="12.75">
      <c r="A28" s="1" t="s">
        <v>62</v>
      </c>
      <c r="B28" s="34">
        <v>186</v>
      </c>
      <c r="C28" s="34">
        <v>183</v>
      </c>
      <c r="D28" s="34">
        <v>74</v>
      </c>
      <c r="E28" s="47">
        <v>139</v>
      </c>
      <c r="F28" s="24">
        <v>85</v>
      </c>
      <c r="G28" s="24">
        <v>132</v>
      </c>
    </row>
    <row r="29" spans="1:7" s="18" customFormat="1" ht="12.75">
      <c r="A29" s="1" t="s">
        <v>63</v>
      </c>
      <c r="B29" s="34">
        <v>192</v>
      </c>
      <c r="C29" s="34">
        <v>192</v>
      </c>
      <c r="D29" s="34">
        <v>67</v>
      </c>
      <c r="E29" s="47">
        <v>159</v>
      </c>
      <c r="F29" s="24">
        <v>101</v>
      </c>
      <c r="G29" s="24">
        <v>125</v>
      </c>
    </row>
    <row r="30" spans="1:7" s="18" customFormat="1" ht="12.75">
      <c r="A30" s="1" t="s">
        <v>64</v>
      </c>
      <c r="B30" s="34">
        <v>50</v>
      </c>
      <c r="C30" s="34">
        <v>52</v>
      </c>
      <c r="D30" s="34">
        <v>5</v>
      </c>
      <c r="E30" s="47">
        <v>52</v>
      </c>
      <c r="F30" s="24">
        <v>14</v>
      </c>
      <c r="G30" s="24">
        <v>43</v>
      </c>
    </row>
    <row r="31" spans="1:7" s="18" customFormat="1" ht="12.75">
      <c r="A31" s="1" t="s">
        <v>65</v>
      </c>
      <c r="B31" s="34">
        <v>149</v>
      </c>
      <c r="C31" s="34">
        <v>147</v>
      </c>
      <c r="D31" s="34">
        <v>34</v>
      </c>
      <c r="E31" s="47">
        <v>138</v>
      </c>
      <c r="F31" s="24">
        <v>49</v>
      </c>
      <c r="G31" s="24">
        <v>124</v>
      </c>
    </row>
    <row r="32" spans="1:7" s="18" customFormat="1" ht="12.75">
      <c r="A32" s="1" t="s">
        <v>66</v>
      </c>
      <c r="B32" s="34">
        <v>379</v>
      </c>
      <c r="C32" s="34">
        <v>378</v>
      </c>
      <c r="D32" s="34">
        <v>114</v>
      </c>
      <c r="E32" s="47">
        <v>310</v>
      </c>
      <c r="F32" s="24">
        <v>143</v>
      </c>
      <c r="G32" s="24">
        <v>286</v>
      </c>
    </row>
    <row r="33" spans="1:7" s="18" customFormat="1" ht="12.75">
      <c r="A33" s="1" t="s">
        <v>67</v>
      </c>
      <c r="B33" s="34">
        <v>236</v>
      </c>
      <c r="C33" s="34">
        <v>237</v>
      </c>
      <c r="D33" s="34">
        <v>62</v>
      </c>
      <c r="E33" s="47">
        <v>205</v>
      </c>
      <c r="F33" s="24">
        <v>86</v>
      </c>
      <c r="G33" s="24">
        <v>187</v>
      </c>
    </row>
    <row r="34" spans="1:7" s="18" customFormat="1" ht="12.75">
      <c r="A34" s="1" t="s">
        <v>68</v>
      </c>
      <c r="B34" s="34">
        <v>612</v>
      </c>
      <c r="C34" s="34">
        <v>605</v>
      </c>
      <c r="D34" s="34">
        <v>229</v>
      </c>
      <c r="E34" s="47">
        <v>500</v>
      </c>
      <c r="F34" s="24">
        <v>320</v>
      </c>
      <c r="G34" s="24">
        <v>430</v>
      </c>
    </row>
    <row r="35" spans="1:7" s="18" customFormat="1" ht="12.75">
      <c r="A35" s="1" t="s">
        <v>69</v>
      </c>
      <c r="B35" s="34">
        <v>193</v>
      </c>
      <c r="C35" s="34">
        <v>191</v>
      </c>
      <c r="D35" s="34">
        <v>62</v>
      </c>
      <c r="E35" s="47">
        <v>159</v>
      </c>
      <c r="F35" s="24">
        <v>86</v>
      </c>
      <c r="G35" s="24">
        <v>142</v>
      </c>
    </row>
    <row r="36" spans="1:7" s="18" customFormat="1" ht="12.75">
      <c r="A36" s="1" t="s">
        <v>70</v>
      </c>
      <c r="B36" s="34">
        <v>129</v>
      </c>
      <c r="C36" s="34">
        <v>129</v>
      </c>
      <c r="D36" s="34">
        <v>38</v>
      </c>
      <c r="E36" s="47">
        <v>114</v>
      </c>
      <c r="F36" s="24">
        <v>44</v>
      </c>
      <c r="G36" s="24">
        <v>109</v>
      </c>
    </row>
    <row r="37" spans="1:7" s="18" customFormat="1" ht="12.75">
      <c r="A37" s="1" t="s">
        <v>71</v>
      </c>
      <c r="B37" s="34">
        <v>78</v>
      </c>
      <c r="C37" s="34">
        <v>78</v>
      </c>
      <c r="D37" s="34">
        <v>25</v>
      </c>
      <c r="E37" s="47">
        <v>62</v>
      </c>
      <c r="F37" s="24">
        <v>40</v>
      </c>
      <c r="G37" s="24">
        <v>53</v>
      </c>
    </row>
    <row r="38" spans="1:7" s="18" customFormat="1" ht="12.75">
      <c r="A38" s="1" t="s">
        <v>127</v>
      </c>
      <c r="B38" s="34">
        <v>2754</v>
      </c>
      <c r="C38" s="34">
        <v>2814</v>
      </c>
      <c r="D38" s="104">
        <v>3060</v>
      </c>
      <c r="E38" s="47">
        <v>1536</v>
      </c>
      <c r="F38" s="24">
        <v>3435</v>
      </c>
      <c r="G38" s="106">
        <v>1204</v>
      </c>
    </row>
    <row r="39" spans="1:7" s="18" customFormat="1" ht="12.75">
      <c r="A39" s="1" t="s">
        <v>101</v>
      </c>
      <c r="B39" s="34">
        <v>46</v>
      </c>
      <c r="C39" s="34">
        <v>46</v>
      </c>
      <c r="D39" s="51">
        <v>14</v>
      </c>
      <c r="E39" s="47">
        <v>37</v>
      </c>
      <c r="F39" s="24">
        <v>20</v>
      </c>
      <c r="G39" s="78">
        <v>34</v>
      </c>
    </row>
    <row r="40" spans="1:7" ht="12.75">
      <c r="A40" s="8" t="s">
        <v>0</v>
      </c>
      <c r="B40" s="20">
        <f aca="true" t="shared" si="0" ref="B40:G40">SUM(B6:B39)</f>
        <v>11050</v>
      </c>
      <c r="C40" s="20">
        <f t="shared" si="0"/>
        <v>11123</v>
      </c>
      <c r="D40" s="20">
        <f t="shared" si="0"/>
        <v>7947</v>
      </c>
      <c r="E40" s="20">
        <f t="shared" si="0"/>
        <v>6881</v>
      </c>
      <c r="F40" s="20">
        <f t="shared" si="0"/>
        <v>9480</v>
      </c>
      <c r="G40" s="20">
        <f t="shared" si="0"/>
        <v>6198</v>
      </c>
    </row>
    <row r="41" spans="1:4" ht="12.75">
      <c r="A41" s="36"/>
      <c r="B41" s="52"/>
      <c r="C41" s="52"/>
      <c r="D41" s="52"/>
    </row>
  </sheetData>
  <sheetProtection selectLockedCells="1"/>
  <mergeCells count="4">
    <mergeCell ref="D1:E1"/>
    <mergeCell ref="D2:E2"/>
    <mergeCell ref="F1:G1"/>
    <mergeCell ref="F2:G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pane xSplit="1" ySplit="6" topLeftCell="B7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B7" sqref="B7"/>
    </sheetView>
  </sheetViews>
  <sheetFormatPr defaultColWidth="9.140625" defaultRowHeight="12.75"/>
  <cols>
    <col min="1" max="1" width="11.00390625" style="19" customWidth="1"/>
    <col min="2" max="10" width="9.57421875" style="13" customWidth="1"/>
    <col min="11" max="16384" width="9.140625" style="13" customWidth="1"/>
  </cols>
  <sheetData>
    <row r="1" spans="1:10" ht="12" customHeight="1">
      <c r="A1" s="89"/>
      <c r="B1" s="66"/>
      <c r="C1" s="84"/>
      <c r="D1" s="143"/>
      <c r="E1" s="137"/>
      <c r="F1" s="140"/>
      <c r="G1" s="141"/>
      <c r="H1" s="141"/>
      <c r="I1" s="141"/>
      <c r="J1" s="142"/>
    </row>
    <row r="2" spans="1:10" ht="12" customHeight="1">
      <c r="A2" s="30"/>
      <c r="B2" s="54"/>
      <c r="C2" s="83"/>
      <c r="D2" s="126"/>
      <c r="E2" s="127"/>
      <c r="F2" s="125" t="s">
        <v>14</v>
      </c>
      <c r="G2" s="126"/>
      <c r="H2" s="126"/>
      <c r="I2" s="126"/>
      <c r="J2" s="127"/>
    </row>
    <row r="3" spans="1:10" s="28" customFormat="1" ht="12.75" customHeight="1">
      <c r="A3" s="29"/>
      <c r="B3" s="125" t="s">
        <v>114</v>
      </c>
      <c r="C3" s="127"/>
      <c r="D3" s="125" t="s">
        <v>115</v>
      </c>
      <c r="E3" s="127"/>
      <c r="F3" s="125" t="s">
        <v>15</v>
      </c>
      <c r="G3" s="126"/>
      <c r="H3" s="126"/>
      <c r="I3" s="126"/>
      <c r="J3" s="127"/>
    </row>
    <row r="4" spans="1:10" ht="10.5" customHeight="1">
      <c r="A4" s="10"/>
      <c r="B4" s="55"/>
      <c r="C4" s="91"/>
      <c r="D4" s="90"/>
      <c r="E4" s="91"/>
      <c r="F4" s="10"/>
      <c r="G4" s="11"/>
      <c r="H4" s="11"/>
      <c r="I4" s="11"/>
      <c r="J4" s="12"/>
    </row>
    <row r="5" spans="1:10" s="14" customFormat="1" ht="87" customHeight="1" thickBot="1">
      <c r="A5" s="31" t="s">
        <v>16</v>
      </c>
      <c r="B5" s="6" t="s">
        <v>116</v>
      </c>
      <c r="C5" s="6" t="s">
        <v>117</v>
      </c>
      <c r="D5" s="6" t="s">
        <v>116</v>
      </c>
      <c r="E5" s="6" t="s">
        <v>117</v>
      </c>
      <c r="F5" s="6" t="s">
        <v>20</v>
      </c>
      <c r="G5" s="6" t="s">
        <v>21</v>
      </c>
      <c r="H5" s="6" t="s">
        <v>24</v>
      </c>
      <c r="I5" s="6" t="s">
        <v>25</v>
      </c>
      <c r="J5" s="4" t="s">
        <v>22</v>
      </c>
    </row>
    <row r="6" spans="1:10" s="18" customFormat="1" ht="13.5" thickBot="1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s="18" customFormat="1" ht="12.75">
      <c r="A7" s="1" t="s">
        <v>41</v>
      </c>
      <c r="B7" s="32">
        <v>53</v>
      </c>
      <c r="C7" s="22">
        <v>63</v>
      </c>
      <c r="D7" s="32">
        <v>91</v>
      </c>
      <c r="E7" s="48">
        <v>25</v>
      </c>
      <c r="F7" s="22">
        <v>278</v>
      </c>
      <c r="G7" s="22">
        <v>57</v>
      </c>
      <c r="H7" s="42">
        <f>IF(G7&lt;&gt;0,G7+F7,"")</f>
        <v>335</v>
      </c>
      <c r="I7" s="22">
        <v>120</v>
      </c>
      <c r="J7" s="23">
        <f>IF(I7&lt;&gt;0,I7/H7,"")</f>
        <v>0.3582089552238806</v>
      </c>
    </row>
    <row r="8" spans="1:10" s="18" customFormat="1" ht="12.75">
      <c r="A8" s="1" t="s">
        <v>42</v>
      </c>
      <c r="B8" s="34">
        <v>190</v>
      </c>
      <c r="C8" s="25">
        <v>341</v>
      </c>
      <c r="D8" s="34">
        <v>406</v>
      </c>
      <c r="E8" s="49">
        <v>139</v>
      </c>
      <c r="F8" s="25">
        <v>1095</v>
      </c>
      <c r="G8" s="25">
        <v>213</v>
      </c>
      <c r="H8" s="43">
        <f>IF(G8&lt;&gt;0,G8+F8,"")</f>
        <v>1308</v>
      </c>
      <c r="I8" s="25">
        <v>558</v>
      </c>
      <c r="J8" s="23">
        <f>IF(I8&lt;&gt;0,I8/H8,"")</f>
        <v>0.42660550458715596</v>
      </c>
    </row>
    <row r="9" spans="1:10" s="18" customFormat="1" ht="12.75">
      <c r="A9" s="1" t="s">
        <v>43</v>
      </c>
      <c r="B9" s="34">
        <v>129</v>
      </c>
      <c r="C9" s="25">
        <v>317</v>
      </c>
      <c r="D9" s="34">
        <v>285</v>
      </c>
      <c r="E9" s="49">
        <v>165</v>
      </c>
      <c r="F9" s="25">
        <v>1028</v>
      </c>
      <c r="G9" s="25">
        <v>97</v>
      </c>
      <c r="H9" s="43">
        <f aca="true" t="shared" si="0" ref="H9:H28">IF(G9&lt;&gt;0,G9+F9,"")</f>
        <v>1125</v>
      </c>
      <c r="I9" s="25">
        <v>453</v>
      </c>
      <c r="J9" s="23">
        <f aca="true" t="shared" si="1" ref="J9:J29">IF(I9&lt;&gt;0,I9/H9,"")</f>
        <v>0.4026666666666667</v>
      </c>
    </row>
    <row r="10" spans="1:10" s="18" customFormat="1" ht="12.75">
      <c r="A10" s="1" t="s">
        <v>44</v>
      </c>
      <c r="B10" s="34">
        <v>121</v>
      </c>
      <c r="C10" s="25">
        <v>280</v>
      </c>
      <c r="D10" s="34">
        <v>269</v>
      </c>
      <c r="E10" s="49">
        <v>134</v>
      </c>
      <c r="F10" s="25">
        <v>860</v>
      </c>
      <c r="G10" s="25">
        <v>60</v>
      </c>
      <c r="H10" s="43">
        <f t="shared" si="0"/>
        <v>920</v>
      </c>
      <c r="I10" s="25">
        <v>409</v>
      </c>
      <c r="J10" s="23">
        <f t="shared" si="1"/>
        <v>0.44456521739130433</v>
      </c>
    </row>
    <row r="11" spans="1:10" s="18" customFormat="1" ht="12.75">
      <c r="A11" s="1" t="s">
        <v>45</v>
      </c>
      <c r="B11" s="34">
        <v>114</v>
      </c>
      <c r="C11" s="25">
        <v>301</v>
      </c>
      <c r="D11" s="34">
        <v>284</v>
      </c>
      <c r="E11" s="49">
        <v>140</v>
      </c>
      <c r="F11" s="25">
        <v>996</v>
      </c>
      <c r="G11" s="25">
        <v>92</v>
      </c>
      <c r="H11" s="43">
        <f t="shared" si="0"/>
        <v>1088</v>
      </c>
      <c r="I11" s="25">
        <v>435</v>
      </c>
      <c r="J11" s="23">
        <f t="shared" si="1"/>
        <v>0.39981617647058826</v>
      </c>
    </row>
    <row r="12" spans="1:10" s="18" customFormat="1" ht="12.75">
      <c r="A12" s="1" t="s">
        <v>46</v>
      </c>
      <c r="B12" s="34">
        <v>150</v>
      </c>
      <c r="C12" s="25">
        <v>329</v>
      </c>
      <c r="D12" s="34">
        <v>372</v>
      </c>
      <c r="E12" s="49">
        <v>116</v>
      </c>
      <c r="F12" s="25">
        <v>1023</v>
      </c>
      <c r="G12" s="25">
        <v>201</v>
      </c>
      <c r="H12" s="43">
        <f t="shared" si="0"/>
        <v>1224</v>
      </c>
      <c r="I12" s="25">
        <v>498</v>
      </c>
      <c r="J12" s="23">
        <f t="shared" si="1"/>
        <v>0.4068627450980392</v>
      </c>
    </row>
    <row r="13" spans="1:10" s="18" customFormat="1" ht="12.75">
      <c r="A13" s="1" t="s">
        <v>47</v>
      </c>
      <c r="B13" s="34">
        <v>150</v>
      </c>
      <c r="C13" s="25">
        <v>240</v>
      </c>
      <c r="D13" s="34">
        <v>273</v>
      </c>
      <c r="E13" s="49">
        <v>120</v>
      </c>
      <c r="F13" s="25">
        <v>866</v>
      </c>
      <c r="G13" s="25">
        <v>172</v>
      </c>
      <c r="H13" s="43">
        <f t="shared" si="0"/>
        <v>1038</v>
      </c>
      <c r="I13" s="25">
        <v>403</v>
      </c>
      <c r="J13" s="23">
        <f t="shared" si="1"/>
        <v>0.3882466281310212</v>
      </c>
    </row>
    <row r="14" spans="1:10" s="18" customFormat="1" ht="12.75">
      <c r="A14" s="1" t="s">
        <v>48</v>
      </c>
      <c r="B14" s="34">
        <v>251</v>
      </c>
      <c r="C14" s="25">
        <v>292</v>
      </c>
      <c r="D14" s="34">
        <v>462</v>
      </c>
      <c r="E14" s="49">
        <v>94</v>
      </c>
      <c r="F14" s="25">
        <v>1028</v>
      </c>
      <c r="G14" s="25">
        <v>380</v>
      </c>
      <c r="H14" s="43">
        <f t="shared" si="0"/>
        <v>1408</v>
      </c>
      <c r="I14" s="25">
        <v>564</v>
      </c>
      <c r="J14" s="23">
        <f t="shared" si="1"/>
        <v>0.4005681818181818</v>
      </c>
    </row>
    <row r="15" spans="1:10" s="18" customFormat="1" ht="12.75">
      <c r="A15" s="1" t="s">
        <v>49</v>
      </c>
      <c r="B15" s="34">
        <v>120</v>
      </c>
      <c r="C15" s="25">
        <v>321</v>
      </c>
      <c r="D15" s="34">
        <v>303</v>
      </c>
      <c r="E15" s="49">
        <v>139</v>
      </c>
      <c r="F15" s="25">
        <v>996</v>
      </c>
      <c r="G15" s="25">
        <v>48</v>
      </c>
      <c r="H15" s="43">
        <f t="shared" si="0"/>
        <v>1044</v>
      </c>
      <c r="I15" s="25">
        <v>443</v>
      </c>
      <c r="J15" s="23">
        <f t="shared" si="1"/>
        <v>0.42432950191570884</v>
      </c>
    </row>
    <row r="16" spans="1:10" s="18" customFormat="1" ht="12.75">
      <c r="A16" s="1" t="s">
        <v>50</v>
      </c>
      <c r="B16" s="34">
        <v>135</v>
      </c>
      <c r="C16" s="25">
        <v>338</v>
      </c>
      <c r="D16" s="34">
        <v>356</v>
      </c>
      <c r="E16" s="49">
        <v>128</v>
      </c>
      <c r="F16" s="25">
        <v>1014</v>
      </c>
      <c r="G16" s="25">
        <v>93</v>
      </c>
      <c r="H16" s="43">
        <f t="shared" si="0"/>
        <v>1107</v>
      </c>
      <c r="I16" s="25">
        <v>492</v>
      </c>
      <c r="J16" s="23">
        <f t="shared" si="1"/>
        <v>0.4444444444444444</v>
      </c>
    </row>
    <row r="17" spans="1:10" s="18" customFormat="1" ht="12.75">
      <c r="A17" s="1" t="s">
        <v>51</v>
      </c>
      <c r="B17" s="34">
        <v>88</v>
      </c>
      <c r="C17" s="25">
        <v>298</v>
      </c>
      <c r="D17" s="34">
        <v>283</v>
      </c>
      <c r="E17" s="49">
        <v>107</v>
      </c>
      <c r="F17" s="25">
        <v>874</v>
      </c>
      <c r="G17" s="25">
        <v>93</v>
      </c>
      <c r="H17" s="43">
        <f t="shared" si="0"/>
        <v>967</v>
      </c>
      <c r="I17" s="25">
        <v>394</v>
      </c>
      <c r="J17" s="23">
        <f t="shared" si="1"/>
        <v>0.4074457083764219</v>
      </c>
    </row>
    <row r="18" spans="1:10" s="18" customFormat="1" ht="12.75">
      <c r="A18" s="1" t="s">
        <v>52</v>
      </c>
      <c r="B18" s="34">
        <v>142</v>
      </c>
      <c r="C18" s="25">
        <v>286</v>
      </c>
      <c r="D18" s="34">
        <v>272</v>
      </c>
      <c r="E18" s="49">
        <v>163</v>
      </c>
      <c r="F18" s="25">
        <v>988</v>
      </c>
      <c r="G18" s="25">
        <v>64</v>
      </c>
      <c r="H18" s="43">
        <f t="shared" si="0"/>
        <v>1052</v>
      </c>
      <c r="I18" s="25">
        <v>441</v>
      </c>
      <c r="J18" s="23">
        <f t="shared" si="1"/>
        <v>0.41920152091254753</v>
      </c>
    </row>
    <row r="19" spans="1:10" s="18" customFormat="1" ht="12.75">
      <c r="A19" s="1" t="s">
        <v>53</v>
      </c>
      <c r="B19" s="34">
        <v>72</v>
      </c>
      <c r="C19" s="25">
        <v>214</v>
      </c>
      <c r="D19" s="34">
        <v>216</v>
      </c>
      <c r="E19" s="49">
        <v>72</v>
      </c>
      <c r="F19" s="25">
        <v>697</v>
      </c>
      <c r="G19" s="25">
        <v>67</v>
      </c>
      <c r="H19" s="43">
        <f t="shared" si="0"/>
        <v>764</v>
      </c>
      <c r="I19" s="25">
        <v>295</v>
      </c>
      <c r="J19" s="23">
        <f t="shared" si="1"/>
        <v>0.38612565445026176</v>
      </c>
    </row>
    <row r="20" spans="1:10" s="18" customFormat="1" ht="12.75">
      <c r="A20" s="1" t="s">
        <v>78</v>
      </c>
      <c r="B20" s="34">
        <v>92</v>
      </c>
      <c r="C20" s="25">
        <v>294</v>
      </c>
      <c r="D20" s="34">
        <v>294</v>
      </c>
      <c r="E20" s="49">
        <v>101</v>
      </c>
      <c r="F20" s="25">
        <v>1013</v>
      </c>
      <c r="G20" s="25">
        <v>135</v>
      </c>
      <c r="H20" s="43">
        <f t="shared" si="0"/>
        <v>1148</v>
      </c>
      <c r="I20" s="25">
        <v>397</v>
      </c>
      <c r="J20" s="23">
        <f t="shared" si="1"/>
        <v>0.34581881533101044</v>
      </c>
    </row>
    <row r="21" spans="1:10" s="18" customFormat="1" ht="12.75">
      <c r="A21" s="1" t="s">
        <v>54</v>
      </c>
      <c r="B21" s="34">
        <v>95</v>
      </c>
      <c r="C21" s="25">
        <v>237</v>
      </c>
      <c r="D21" s="34">
        <v>267</v>
      </c>
      <c r="E21" s="49">
        <v>69</v>
      </c>
      <c r="F21" s="25">
        <v>834</v>
      </c>
      <c r="G21" s="25">
        <v>82</v>
      </c>
      <c r="H21" s="43">
        <f t="shared" si="0"/>
        <v>916</v>
      </c>
      <c r="I21" s="25">
        <v>341</v>
      </c>
      <c r="J21" s="23">
        <f t="shared" si="1"/>
        <v>0.3722707423580786</v>
      </c>
    </row>
    <row r="22" spans="1:10" s="18" customFormat="1" ht="12.75">
      <c r="A22" s="1" t="s">
        <v>55</v>
      </c>
      <c r="B22" s="34">
        <v>210</v>
      </c>
      <c r="C22" s="25">
        <v>300</v>
      </c>
      <c r="D22" s="34">
        <v>409</v>
      </c>
      <c r="E22" s="49">
        <v>114</v>
      </c>
      <c r="F22" s="25">
        <v>1038</v>
      </c>
      <c r="G22" s="25">
        <v>246</v>
      </c>
      <c r="H22" s="43">
        <f t="shared" si="0"/>
        <v>1284</v>
      </c>
      <c r="I22" s="25">
        <v>538</v>
      </c>
      <c r="J22" s="23">
        <f t="shared" si="1"/>
        <v>0.4190031152647975</v>
      </c>
    </row>
    <row r="23" spans="1:10" s="18" customFormat="1" ht="12.75">
      <c r="A23" s="1" t="s">
        <v>56</v>
      </c>
      <c r="B23" s="34">
        <v>101</v>
      </c>
      <c r="C23" s="25">
        <v>250</v>
      </c>
      <c r="D23" s="34">
        <v>226</v>
      </c>
      <c r="E23" s="49">
        <v>136</v>
      </c>
      <c r="F23" s="25">
        <v>897</v>
      </c>
      <c r="G23" s="25">
        <v>51</v>
      </c>
      <c r="H23" s="43">
        <f t="shared" si="0"/>
        <v>948</v>
      </c>
      <c r="I23" s="25">
        <v>369</v>
      </c>
      <c r="J23" s="23">
        <f t="shared" si="1"/>
        <v>0.38924050632911394</v>
      </c>
    </row>
    <row r="24" spans="1:10" s="18" customFormat="1" ht="12.75">
      <c r="A24" s="1" t="s">
        <v>57</v>
      </c>
      <c r="B24" s="34">
        <v>143</v>
      </c>
      <c r="C24" s="25">
        <v>207</v>
      </c>
      <c r="D24" s="34">
        <v>287</v>
      </c>
      <c r="E24" s="49">
        <v>71</v>
      </c>
      <c r="F24" s="25">
        <v>810</v>
      </c>
      <c r="G24" s="25">
        <v>189</v>
      </c>
      <c r="H24" s="43">
        <f t="shared" si="0"/>
        <v>999</v>
      </c>
      <c r="I24" s="25">
        <v>362</v>
      </c>
      <c r="J24" s="23">
        <f t="shared" si="1"/>
        <v>0.36236236236236236</v>
      </c>
    </row>
    <row r="25" spans="1:10" s="18" customFormat="1" ht="12.75">
      <c r="A25" s="1" t="s">
        <v>58</v>
      </c>
      <c r="B25" s="34">
        <v>214</v>
      </c>
      <c r="C25" s="25">
        <v>290</v>
      </c>
      <c r="D25" s="34">
        <v>240</v>
      </c>
      <c r="E25" s="49">
        <v>267</v>
      </c>
      <c r="F25" s="25">
        <v>774</v>
      </c>
      <c r="G25" s="25">
        <v>58</v>
      </c>
      <c r="H25" s="43">
        <f t="shared" si="0"/>
        <v>832</v>
      </c>
      <c r="I25" s="25">
        <v>521</v>
      </c>
      <c r="J25" s="23">
        <f t="shared" si="1"/>
        <v>0.6262019230769231</v>
      </c>
    </row>
    <row r="26" spans="1:10" s="18" customFormat="1" ht="12.75">
      <c r="A26" s="1" t="s">
        <v>59</v>
      </c>
      <c r="B26" s="34">
        <v>12</v>
      </c>
      <c r="C26" s="25">
        <v>11</v>
      </c>
      <c r="D26" s="34">
        <v>8</v>
      </c>
      <c r="E26" s="49">
        <v>15</v>
      </c>
      <c r="F26" s="25">
        <v>32</v>
      </c>
      <c r="G26" s="25">
        <v>0</v>
      </c>
      <c r="H26" s="43">
        <v>32</v>
      </c>
      <c r="I26" s="25">
        <v>23</v>
      </c>
      <c r="J26" s="23">
        <f t="shared" si="1"/>
        <v>0.71875</v>
      </c>
    </row>
    <row r="27" spans="1:10" s="18" customFormat="1" ht="12.75">
      <c r="A27" s="1" t="s">
        <v>60</v>
      </c>
      <c r="B27" s="34">
        <v>226</v>
      </c>
      <c r="C27" s="25">
        <v>292</v>
      </c>
      <c r="D27" s="34">
        <v>315</v>
      </c>
      <c r="E27" s="49">
        <v>206</v>
      </c>
      <c r="F27" s="25">
        <v>918</v>
      </c>
      <c r="G27" s="25">
        <v>53</v>
      </c>
      <c r="H27" s="43">
        <f t="shared" si="0"/>
        <v>971</v>
      </c>
      <c r="I27" s="25">
        <v>530</v>
      </c>
      <c r="J27" s="23">
        <f t="shared" si="1"/>
        <v>0.5458290422245108</v>
      </c>
    </row>
    <row r="28" spans="1:10" s="18" customFormat="1" ht="12.75">
      <c r="A28" s="1" t="s">
        <v>61</v>
      </c>
      <c r="B28" s="34">
        <v>51</v>
      </c>
      <c r="C28" s="25">
        <v>81</v>
      </c>
      <c r="D28" s="34">
        <v>42</v>
      </c>
      <c r="E28" s="49">
        <v>90</v>
      </c>
      <c r="F28" s="25">
        <v>223</v>
      </c>
      <c r="G28" s="25">
        <v>17</v>
      </c>
      <c r="H28" s="43">
        <f t="shared" si="0"/>
        <v>240</v>
      </c>
      <c r="I28" s="25">
        <v>135</v>
      </c>
      <c r="J28" s="23">
        <f t="shared" si="1"/>
        <v>0.5625</v>
      </c>
    </row>
    <row r="29" spans="1:10" s="18" customFormat="1" ht="12.75">
      <c r="A29" s="1" t="s">
        <v>62</v>
      </c>
      <c r="B29" s="34">
        <v>104</v>
      </c>
      <c r="C29" s="25">
        <v>113</v>
      </c>
      <c r="D29" s="34">
        <v>137</v>
      </c>
      <c r="E29" s="49">
        <v>82</v>
      </c>
      <c r="F29" s="25">
        <v>378</v>
      </c>
      <c r="G29" s="25">
        <v>20</v>
      </c>
      <c r="H29" s="43">
        <f aca="true" t="shared" si="2" ref="H29:H38">IF(G29&lt;&gt;0,G29+F29,"")</f>
        <v>398</v>
      </c>
      <c r="I29" s="25">
        <v>224</v>
      </c>
      <c r="J29" s="23">
        <f t="shared" si="1"/>
        <v>0.5628140703517588</v>
      </c>
    </row>
    <row r="30" spans="1:10" s="18" customFormat="1" ht="12.75">
      <c r="A30" s="1" t="s">
        <v>63</v>
      </c>
      <c r="B30" s="34">
        <v>100</v>
      </c>
      <c r="C30" s="25">
        <v>125</v>
      </c>
      <c r="D30" s="34">
        <v>130</v>
      </c>
      <c r="E30" s="49">
        <v>94</v>
      </c>
      <c r="F30" s="25">
        <v>320</v>
      </c>
      <c r="G30" s="25">
        <v>30</v>
      </c>
      <c r="H30" s="43">
        <f t="shared" si="2"/>
        <v>350</v>
      </c>
      <c r="I30" s="25">
        <v>233</v>
      </c>
      <c r="J30" s="23">
        <f aca="true" t="shared" si="3" ref="J30:J40">IF(I30&lt;&gt;0,I30/H30,"")</f>
        <v>0.6657142857142857</v>
      </c>
    </row>
    <row r="31" spans="1:10" s="18" customFormat="1" ht="12.75">
      <c r="A31" s="1" t="s">
        <v>64</v>
      </c>
      <c r="B31" s="34">
        <v>23</v>
      </c>
      <c r="C31" s="25">
        <v>34</v>
      </c>
      <c r="D31" s="34">
        <v>25</v>
      </c>
      <c r="E31" s="49">
        <v>32</v>
      </c>
      <c r="F31" s="25">
        <v>73</v>
      </c>
      <c r="G31" s="25">
        <v>0</v>
      </c>
      <c r="H31" s="43">
        <v>73</v>
      </c>
      <c r="I31" s="25">
        <v>58</v>
      </c>
      <c r="J31" s="23">
        <f t="shared" si="3"/>
        <v>0.7945205479452054</v>
      </c>
    </row>
    <row r="32" spans="1:10" s="18" customFormat="1" ht="12.75">
      <c r="A32" s="1" t="s">
        <v>65</v>
      </c>
      <c r="B32" s="34">
        <v>87</v>
      </c>
      <c r="C32" s="25">
        <v>90</v>
      </c>
      <c r="D32" s="34">
        <v>84</v>
      </c>
      <c r="E32" s="49">
        <v>91</v>
      </c>
      <c r="F32" s="25">
        <v>281</v>
      </c>
      <c r="G32" s="25">
        <v>17</v>
      </c>
      <c r="H32" s="43">
        <f t="shared" si="2"/>
        <v>298</v>
      </c>
      <c r="I32" s="25">
        <v>179</v>
      </c>
      <c r="J32" s="23">
        <f t="shared" si="3"/>
        <v>0.6006711409395973</v>
      </c>
    </row>
    <row r="33" spans="1:10" s="18" customFormat="1" ht="12.75">
      <c r="A33" s="1" t="s">
        <v>66</v>
      </c>
      <c r="B33" s="34">
        <v>172</v>
      </c>
      <c r="C33" s="25">
        <v>259</v>
      </c>
      <c r="D33" s="34">
        <v>254</v>
      </c>
      <c r="E33" s="49">
        <v>182</v>
      </c>
      <c r="F33" s="25">
        <v>701</v>
      </c>
      <c r="G33" s="25">
        <v>55</v>
      </c>
      <c r="H33" s="43">
        <f t="shared" si="2"/>
        <v>756</v>
      </c>
      <c r="I33" s="25">
        <v>440</v>
      </c>
      <c r="J33" s="23">
        <f t="shared" si="3"/>
        <v>0.582010582010582</v>
      </c>
    </row>
    <row r="34" spans="1:10" s="18" customFormat="1" ht="12.75">
      <c r="A34" s="1" t="s">
        <v>67</v>
      </c>
      <c r="B34" s="34">
        <v>107</v>
      </c>
      <c r="C34" s="25">
        <v>171</v>
      </c>
      <c r="D34" s="34">
        <v>131</v>
      </c>
      <c r="E34" s="49">
        <v>147</v>
      </c>
      <c r="F34" s="25">
        <v>432</v>
      </c>
      <c r="G34" s="25">
        <v>17</v>
      </c>
      <c r="H34" s="43">
        <f t="shared" si="2"/>
        <v>449</v>
      </c>
      <c r="I34" s="25">
        <v>286</v>
      </c>
      <c r="J34" s="23">
        <f t="shared" si="3"/>
        <v>0.6369710467706013</v>
      </c>
    </row>
    <row r="35" spans="1:10" s="18" customFormat="1" ht="12.75">
      <c r="A35" s="1" t="s">
        <v>68</v>
      </c>
      <c r="B35" s="34">
        <v>311</v>
      </c>
      <c r="C35" s="25">
        <v>438</v>
      </c>
      <c r="D35" s="34">
        <v>442</v>
      </c>
      <c r="E35" s="49">
        <v>309</v>
      </c>
      <c r="F35" s="25">
        <v>1381</v>
      </c>
      <c r="G35" s="25">
        <v>97</v>
      </c>
      <c r="H35" s="43">
        <f t="shared" si="2"/>
        <v>1478</v>
      </c>
      <c r="I35" s="25">
        <v>771</v>
      </c>
      <c r="J35" s="23">
        <f t="shared" si="3"/>
        <v>0.5216508795669824</v>
      </c>
    </row>
    <row r="36" spans="1:10" s="18" customFormat="1" ht="12.75">
      <c r="A36" s="1" t="s">
        <v>69</v>
      </c>
      <c r="B36" s="34">
        <v>87</v>
      </c>
      <c r="C36" s="25">
        <v>147</v>
      </c>
      <c r="D36" s="34">
        <v>128</v>
      </c>
      <c r="E36" s="49">
        <v>109</v>
      </c>
      <c r="F36" s="25">
        <v>357</v>
      </c>
      <c r="G36" s="25">
        <v>22</v>
      </c>
      <c r="H36" s="43">
        <f t="shared" si="2"/>
        <v>379</v>
      </c>
      <c r="I36" s="25">
        <v>238</v>
      </c>
      <c r="J36" s="23">
        <f t="shared" si="3"/>
        <v>0.6279683377308707</v>
      </c>
    </row>
    <row r="37" spans="1:10" s="18" customFormat="1" ht="12.75">
      <c r="A37" s="1" t="s">
        <v>70</v>
      </c>
      <c r="B37" s="34">
        <v>87</v>
      </c>
      <c r="C37" s="25">
        <v>71</v>
      </c>
      <c r="D37" s="34">
        <v>79</v>
      </c>
      <c r="E37" s="49">
        <v>76</v>
      </c>
      <c r="F37" s="25">
        <v>241</v>
      </c>
      <c r="G37" s="25">
        <v>10</v>
      </c>
      <c r="H37" s="43">
        <f t="shared" si="2"/>
        <v>251</v>
      </c>
      <c r="I37" s="25">
        <v>159</v>
      </c>
      <c r="J37" s="23">
        <f t="shared" si="3"/>
        <v>0.6334661354581673</v>
      </c>
    </row>
    <row r="38" spans="1:10" s="18" customFormat="1" ht="12.75">
      <c r="A38" s="1" t="s">
        <v>71</v>
      </c>
      <c r="B38" s="104">
        <v>35</v>
      </c>
      <c r="C38" s="105">
        <v>57</v>
      </c>
      <c r="D38" s="34">
        <v>53</v>
      </c>
      <c r="E38" s="49">
        <v>40</v>
      </c>
      <c r="F38" s="25">
        <v>156</v>
      </c>
      <c r="G38" s="25">
        <v>7</v>
      </c>
      <c r="H38" s="43">
        <f t="shared" si="2"/>
        <v>163</v>
      </c>
      <c r="I38" s="25">
        <v>97</v>
      </c>
      <c r="J38" s="23">
        <f t="shared" si="3"/>
        <v>0.5950920245398773</v>
      </c>
    </row>
    <row r="39" spans="1:10" s="18" customFormat="1" ht="12.75">
      <c r="A39" s="1" t="s">
        <v>127</v>
      </c>
      <c r="B39" s="72">
        <v>1164</v>
      </c>
      <c r="C39" s="113">
        <v>3452</v>
      </c>
      <c r="D39" s="72">
        <v>3815</v>
      </c>
      <c r="E39" s="49">
        <v>867</v>
      </c>
      <c r="F39" s="121"/>
      <c r="G39" s="121"/>
      <c r="H39" s="122"/>
      <c r="I39" s="25">
        <v>4714</v>
      </c>
      <c r="J39" s="123"/>
    </row>
    <row r="40" spans="1:10" s="18" customFormat="1" ht="12.75">
      <c r="A40" s="1" t="s">
        <v>101</v>
      </c>
      <c r="B40" s="103">
        <v>20</v>
      </c>
      <c r="C40" s="114">
        <v>34</v>
      </c>
      <c r="D40" s="51">
        <v>31</v>
      </c>
      <c r="E40" s="49">
        <v>21</v>
      </c>
      <c r="F40" s="64">
        <v>97</v>
      </c>
      <c r="G40" s="64">
        <v>0</v>
      </c>
      <c r="H40" s="43">
        <v>97</v>
      </c>
      <c r="I40" s="64">
        <v>54</v>
      </c>
      <c r="J40" s="23">
        <f t="shared" si="3"/>
        <v>0.5567010309278351</v>
      </c>
    </row>
    <row r="41" spans="1:10" ht="12.75">
      <c r="A41" s="8" t="s">
        <v>0</v>
      </c>
      <c r="B41" s="20">
        <f aca="true" t="shared" si="4" ref="B41:I41">SUM(B7:B40)</f>
        <v>5156</v>
      </c>
      <c r="C41" s="20">
        <f t="shared" si="4"/>
        <v>10573</v>
      </c>
      <c r="D41" s="20">
        <f t="shared" si="4"/>
        <v>11269</v>
      </c>
      <c r="E41" s="20">
        <f t="shared" si="4"/>
        <v>4661</v>
      </c>
      <c r="F41" s="20">
        <f t="shared" si="4"/>
        <v>22699</v>
      </c>
      <c r="G41" s="20">
        <f t="shared" si="4"/>
        <v>2743</v>
      </c>
      <c r="H41" s="151">
        <f t="shared" si="4"/>
        <v>25442</v>
      </c>
      <c r="I41" s="20">
        <f t="shared" si="4"/>
        <v>16174</v>
      </c>
      <c r="J41" s="59">
        <f>IF(I41&lt;&gt;0,I41/H41,"")</f>
        <v>0.6357204622278123</v>
      </c>
    </row>
  </sheetData>
  <sheetProtection selectLockedCells="1"/>
  <mergeCells count="7">
    <mergeCell ref="F1:J1"/>
    <mergeCell ref="D2:E2"/>
    <mergeCell ref="D1:E1"/>
    <mergeCell ref="B3:C3"/>
    <mergeCell ref="D3:E3"/>
    <mergeCell ref="F3:J3"/>
    <mergeCell ref="F2:J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6" topLeftCell="B7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B7" sqref="B7"/>
    </sheetView>
  </sheetViews>
  <sheetFormatPr defaultColWidth="9.140625" defaultRowHeight="12.75"/>
  <cols>
    <col min="1" max="1" width="11.421875" style="19" customWidth="1"/>
    <col min="2" max="3" width="9.57421875" style="19" customWidth="1"/>
    <col min="4" max="7" width="9.57421875" style="13" customWidth="1"/>
    <col min="8" max="11" width="8.7109375" style="0" customWidth="1"/>
    <col min="12" max="12" width="11.57421875" style="13" bestFit="1" customWidth="1"/>
    <col min="13" max="13" width="10.421875" style="13" customWidth="1"/>
    <col min="14" max="14" width="9.28125" style="13" bestFit="1" customWidth="1"/>
    <col min="15" max="15" width="8.421875" style="13" customWidth="1"/>
    <col min="16" max="16" width="9.7109375" style="13" bestFit="1" customWidth="1"/>
    <col min="17" max="17" width="10.7109375" style="13" bestFit="1" customWidth="1"/>
    <col min="18" max="18" width="10.421875" style="13" bestFit="1" customWidth="1"/>
    <col min="19" max="19" width="9.7109375" style="13" bestFit="1" customWidth="1"/>
    <col min="20" max="20" width="13.28125" style="13" bestFit="1" customWidth="1"/>
    <col min="21" max="21" width="10.00390625" style="13" bestFit="1" customWidth="1"/>
    <col min="22" max="16384" width="9.140625" style="13" customWidth="1"/>
  </cols>
  <sheetData>
    <row r="1" spans="1:7" ht="12.75">
      <c r="A1" s="26"/>
      <c r="B1" s="140"/>
      <c r="C1" s="141"/>
      <c r="D1" s="141"/>
      <c r="E1" s="141"/>
      <c r="F1" s="141"/>
      <c r="G1" s="142"/>
    </row>
    <row r="2" spans="1:7" s="28" customFormat="1" ht="12.75">
      <c r="A2" s="27"/>
      <c r="B2" s="128" t="s">
        <v>74</v>
      </c>
      <c r="C2" s="129"/>
      <c r="D2" s="129"/>
      <c r="E2" s="129"/>
      <c r="F2" s="129"/>
      <c r="G2" s="130"/>
    </row>
    <row r="3" spans="1:7" s="28" customFormat="1" ht="12.75">
      <c r="A3" s="27"/>
      <c r="B3" s="144" t="s">
        <v>23</v>
      </c>
      <c r="C3" s="145"/>
      <c r="D3" s="144" t="s">
        <v>17</v>
      </c>
      <c r="E3" s="145"/>
      <c r="F3" s="144" t="s">
        <v>18</v>
      </c>
      <c r="G3" s="146"/>
    </row>
    <row r="4" spans="1:7" ht="12.75">
      <c r="A4" s="38"/>
      <c r="B4" s="2" t="s">
        <v>4</v>
      </c>
      <c r="C4" s="9" t="s">
        <v>3</v>
      </c>
      <c r="D4" s="2" t="s">
        <v>3</v>
      </c>
      <c r="E4" s="2" t="s">
        <v>4</v>
      </c>
      <c r="F4" s="2" t="s">
        <v>3</v>
      </c>
      <c r="G4" s="2" t="s">
        <v>4</v>
      </c>
    </row>
    <row r="5" spans="1:7" s="14" customFormat="1" ht="82.5" customHeight="1" thickBot="1">
      <c r="A5" s="39" t="s">
        <v>16</v>
      </c>
      <c r="B5" s="4" t="s">
        <v>88</v>
      </c>
      <c r="C5" s="4" t="s">
        <v>87</v>
      </c>
      <c r="D5" s="5" t="s">
        <v>89</v>
      </c>
      <c r="E5" s="5" t="s">
        <v>90</v>
      </c>
      <c r="F5" s="5" t="s">
        <v>91</v>
      </c>
      <c r="G5" s="5" t="s">
        <v>75</v>
      </c>
    </row>
    <row r="6" spans="1:7" s="18" customFormat="1" ht="15" customHeight="1" thickBot="1">
      <c r="A6" s="15"/>
      <c r="B6" s="44"/>
      <c r="C6" s="44"/>
      <c r="D6" s="16"/>
      <c r="E6" s="16"/>
      <c r="F6" s="16"/>
      <c r="G6" s="17"/>
    </row>
    <row r="7" spans="1:7" s="18" customFormat="1" ht="12.75">
      <c r="A7" s="1" t="s">
        <v>41</v>
      </c>
      <c r="B7" s="92">
        <v>47</v>
      </c>
      <c r="C7" s="93">
        <v>66</v>
      </c>
      <c r="D7" s="79">
        <v>46</v>
      </c>
      <c r="E7" s="22">
        <v>65</v>
      </c>
      <c r="F7" s="32">
        <v>46</v>
      </c>
      <c r="G7" s="22">
        <v>67</v>
      </c>
    </row>
    <row r="8" spans="1:7" s="18" customFormat="1" ht="12.75">
      <c r="A8" s="1" t="s">
        <v>42</v>
      </c>
      <c r="B8" s="94">
        <v>169</v>
      </c>
      <c r="C8" s="77">
        <v>367</v>
      </c>
      <c r="D8" s="80">
        <v>324</v>
      </c>
      <c r="E8" s="25">
        <v>203</v>
      </c>
      <c r="F8" s="34">
        <v>315</v>
      </c>
      <c r="G8" s="25">
        <v>212</v>
      </c>
    </row>
    <row r="9" spans="1:7" s="18" customFormat="1" ht="12.75">
      <c r="A9" s="1" t="s">
        <v>43</v>
      </c>
      <c r="B9" s="94">
        <v>202</v>
      </c>
      <c r="C9" s="77">
        <v>264</v>
      </c>
      <c r="D9" s="80">
        <v>202</v>
      </c>
      <c r="E9" s="25">
        <v>240</v>
      </c>
      <c r="F9" s="34">
        <v>203</v>
      </c>
      <c r="G9" s="25">
        <v>238</v>
      </c>
    </row>
    <row r="10" spans="1:7" s="18" customFormat="1" ht="12.75">
      <c r="A10" s="1" t="s">
        <v>44</v>
      </c>
      <c r="B10" s="94">
        <v>184</v>
      </c>
      <c r="C10" s="77">
        <v>246</v>
      </c>
      <c r="D10" s="80">
        <v>178</v>
      </c>
      <c r="E10" s="25">
        <v>224</v>
      </c>
      <c r="F10" s="34">
        <v>173</v>
      </c>
      <c r="G10" s="58">
        <v>227</v>
      </c>
    </row>
    <row r="11" spans="1:7" s="18" customFormat="1" ht="12.75">
      <c r="A11" s="1" t="s">
        <v>45</v>
      </c>
      <c r="B11" s="94">
        <v>176</v>
      </c>
      <c r="C11" s="77">
        <v>281</v>
      </c>
      <c r="D11" s="80">
        <v>199</v>
      </c>
      <c r="E11" s="25">
        <v>227</v>
      </c>
      <c r="F11" s="34">
        <v>188</v>
      </c>
      <c r="G11" s="25">
        <v>238</v>
      </c>
    </row>
    <row r="12" spans="1:7" s="18" customFormat="1" ht="12.75">
      <c r="A12" s="1" t="s">
        <v>46</v>
      </c>
      <c r="B12" s="94">
        <v>144</v>
      </c>
      <c r="C12" s="77">
        <v>344</v>
      </c>
      <c r="D12" s="80">
        <v>298</v>
      </c>
      <c r="E12" s="25">
        <v>172</v>
      </c>
      <c r="F12" s="34">
        <v>304</v>
      </c>
      <c r="G12" s="25">
        <v>165</v>
      </c>
    </row>
    <row r="13" spans="1:7" s="18" customFormat="1" ht="12.75">
      <c r="A13" s="1" t="s">
        <v>47</v>
      </c>
      <c r="B13" s="94">
        <v>172</v>
      </c>
      <c r="C13" s="77">
        <v>226</v>
      </c>
      <c r="D13" s="80">
        <v>190</v>
      </c>
      <c r="E13" s="25">
        <v>196</v>
      </c>
      <c r="F13" s="34">
        <v>189</v>
      </c>
      <c r="G13" s="25">
        <v>200</v>
      </c>
    </row>
    <row r="14" spans="1:7" s="18" customFormat="1" ht="12.75">
      <c r="A14" s="1" t="s">
        <v>48</v>
      </c>
      <c r="B14" s="94">
        <v>115</v>
      </c>
      <c r="C14" s="77">
        <v>401</v>
      </c>
      <c r="D14" s="80">
        <v>375</v>
      </c>
      <c r="E14" s="25">
        <v>143</v>
      </c>
      <c r="F14" s="34">
        <v>374</v>
      </c>
      <c r="G14" s="25">
        <v>145</v>
      </c>
    </row>
    <row r="15" spans="1:7" s="18" customFormat="1" ht="12.75">
      <c r="A15" s="1" t="s">
        <v>49</v>
      </c>
      <c r="B15" s="94">
        <v>163</v>
      </c>
      <c r="C15" s="77">
        <v>289</v>
      </c>
      <c r="D15" s="80">
        <v>210</v>
      </c>
      <c r="E15" s="25">
        <v>223</v>
      </c>
      <c r="F15" s="34">
        <v>201</v>
      </c>
      <c r="G15" s="25">
        <v>234</v>
      </c>
    </row>
    <row r="16" spans="1:7" s="18" customFormat="1" ht="12.75">
      <c r="A16" s="1" t="s">
        <v>50</v>
      </c>
      <c r="B16" s="94">
        <v>179</v>
      </c>
      <c r="C16" s="77">
        <v>320</v>
      </c>
      <c r="D16" s="80">
        <v>252</v>
      </c>
      <c r="E16" s="25">
        <v>224</v>
      </c>
      <c r="F16" s="34">
        <v>256</v>
      </c>
      <c r="G16" s="25">
        <v>220</v>
      </c>
    </row>
    <row r="17" spans="1:7" s="18" customFormat="1" ht="12.75">
      <c r="A17" s="1" t="s">
        <v>51</v>
      </c>
      <c r="B17" s="94">
        <v>117</v>
      </c>
      <c r="C17" s="77">
        <v>264</v>
      </c>
      <c r="D17" s="80">
        <v>227</v>
      </c>
      <c r="E17" s="25">
        <v>148</v>
      </c>
      <c r="F17" s="34">
        <v>220</v>
      </c>
      <c r="G17" s="25">
        <v>159</v>
      </c>
    </row>
    <row r="18" spans="1:7" s="18" customFormat="1" ht="12.75">
      <c r="A18" s="1" t="s">
        <v>52</v>
      </c>
      <c r="B18" s="94">
        <v>205</v>
      </c>
      <c r="C18" s="77">
        <v>245</v>
      </c>
      <c r="D18" s="80">
        <v>171</v>
      </c>
      <c r="E18" s="25">
        <v>254</v>
      </c>
      <c r="F18" s="34">
        <v>178</v>
      </c>
      <c r="G18" s="25">
        <v>254</v>
      </c>
    </row>
    <row r="19" spans="1:7" s="18" customFormat="1" ht="12.75">
      <c r="A19" s="1" t="s">
        <v>53</v>
      </c>
      <c r="B19" s="94">
        <v>91</v>
      </c>
      <c r="C19" s="77">
        <v>208</v>
      </c>
      <c r="D19" s="80">
        <v>161</v>
      </c>
      <c r="E19" s="25">
        <v>126</v>
      </c>
      <c r="F19" s="34">
        <v>154</v>
      </c>
      <c r="G19" s="25">
        <v>129</v>
      </c>
    </row>
    <row r="20" spans="1:7" s="18" customFormat="1" ht="12.75">
      <c r="A20" s="1" t="s">
        <v>78</v>
      </c>
      <c r="B20" s="94">
        <v>121</v>
      </c>
      <c r="C20" s="77">
        <v>272</v>
      </c>
      <c r="D20" s="80">
        <v>238</v>
      </c>
      <c r="E20" s="25">
        <v>148</v>
      </c>
      <c r="F20" s="34">
        <v>236</v>
      </c>
      <c r="G20" s="25">
        <v>150</v>
      </c>
    </row>
    <row r="21" spans="1:7" s="18" customFormat="1" ht="12.75">
      <c r="A21" s="1" t="s">
        <v>54</v>
      </c>
      <c r="B21" s="94">
        <v>94</v>
      </c>
      <c r="C21" s="77">
        <v>244</v>
      </c>
      <c r="D21" s="80">
        <v>201</v>
      </c>
      <c r="E21" s="25">
        <v>123</v>
      </c>
      <c r="F21" s="34">
        <v>193</v>
      </c>
      <c r="G21" s="25">
        <v>129</v>
      </c>
    </row>
    <row r="22" spans="1:7" s="18" customFormat="1" ht="12.75">
      <c r="A22" s="1" t="s">
        <v>55</v>
      </c>
      <c r="B22" s="94">
        <v>127</v>
      </c>
      <c r="C22" s="77">
        <v>371</v>
      </c>
      <c r="D22" s="80">
        <v>345</v>
      </c>
      <c r="E22" s="25">
        <v>149</v>
      </c>
      <c r="F22" s="34">
        <v>335</v>
      </c>
      <c r="G22" s="25">
        <v>153</v>
      </c>
    </row>
    <row r="23" spans="1:7" s="18" customFormat="1" ht="12.75">
      <c r="A23" s="1" t="s">
        <v>56</v>
      </c>
      <c r="B23" s="94">
        <v>169</v>
      </c>
      <c r="C23" s="77">
        <v>209</v>
      </c>
      <c r="D23" s="80">
        <v>137</v>
      </c>
      <c r="E23" s="25">
        <v>223</v>
      </c>
      <c r="F23" s="34">
        <v>134</v>
      </c>
      <c r="G23" s="25">
        <v>221</v>
      </c>
    </row>
    <row r="24" spans="1:7" s="18" customFormat="1" ht="12.75">
      <c r="A24" s="1" t="s">
        <v>57</v>
      </c>
      <c r="B24" s="94">
        <v>73</v>
      </c>
      <c r="C24" s="77">
        <v>266</v>
      </c>
      <c r="D24" s="80">
        <v>243</v>
      </c>
      <c r="E24" s="25">
        <v>93</v>
      </c>
      <c r="F24" s="34">
        <v>242</v>
      </c>
      <c r="G24" s="25">
        <v>96</v>
      </c>
    </row>
    <row r="25" spans="1:7" s="18" customFormat="1" ht="12.75">
      <c r="A25" s="1" t="s">
        <v>58</v>
      </c>
      <c r="B25" s="94">
        <v>354</v>
      </c>
      <c r="C25" s="77">
        <v>180</v>
      </c>
      <c r="D25" s="80">
        <v>107</v>
      </c>
      <c r="E25" s="25">
        <v>401</v>
      </c>
      <c r="F25" s="34">
        <v>95</v>
      </c>
      <c r="G25" s="25">
        <v>412</v>
      </c>
    </row>
    <row r="26" spans="1:7" s="18" customFormat="1" ht="12.75">
      <c r="A26" s="1" t="s">
        <v>59</v>
      </c>
      <c r="B26" s="94">
        <v>20</v>
      </c>
      <c r="C26" s="77">
        <v>3</v>
      </c>
      <c r="D26" s="80">
        <v>3</v>
      </c>
      <c r="E26" s="25">
        <v>20</v>
      </c>
      <c r="F26" s="34">
        <v>3</v>
      </c>
      <c r="G26" s="25">
        <v>20</v>
      </c>
    </row>
    <row r="27" spans="1:7" s="18" customFormat="1" ht="12.75">
      <c r="A27" s="1" t="s">
        <v>60</v>
      </c>
      <c r="B27" s="94">
        <v>304</v>
      </c>
      <c r="C27" s="77">
        <v>254</v>
      </c>
      <c r="D27" s="80">
        <v>146</v>
      </c>
      <c r="E27" s="25">
        <v>373</v>
      </c>
      <c r="F27" s="34">
        <v>120</v>
      </c>
      <c r="G27" s="25">
        <v>403</v>
      </c>
    </row>
    <row r="28" spans="1:7" s="18" customFormat="1" ht="12.75">
      <c r="A28" s="1" t="s">
        <v>61</v>
      </c>
      <c r="B28" s="94">
        <v>101</v>
      </c>
      <c r="C28" s="77">
        <v>26</v>
      </c>
      <c r="D28" s="80">
        <v>17</v>
      </c>
      <c r="E28" s="25">
        <v>113</v>
      </c>
      <c r="F28" s="34">
        <v>21</v>
      </c>
      <c r="G28" s="25">
        <v>112</v>
      </c>
    </row>
    <row r="29" spans="1:7" s="18" customFormat="1" ht="12.75">
      <c r="A29" s="1" t="s">
        <v>62</v>
      </c>
      <c r="B29" s="94">
        <v>132</v>
      </c>
      <c r="C29" s="77">
        <v>89</v>
      </c>
      <c r="D29" s="80">
        <v>73</v>
      </c>
      <c r="E29" s="25">
        <v>143</v>
      </c>
      <c r="F29" s="34">
        <v>63</v>
      </c>
      <c r="G29" s="25">
        <v>155</v>
      </c>
    </row>
    <row r="30" spans="1:7" s="18" customFormat="1" ht="12.75">
      <c r="A30" s="1" t="s">
        <v>63</v>
      </c>
      <c r="B30" s="94">
        <v>125</v>
      </c>
      <c r="C30" s="77">
        <v>98</v>
      </c>
      <c r="D30" s="80">
        <v>71</v>
      </c>
      <c r="E30" s="25">
        <v>154</v>
      </c>
      <c r="F30" s="34">
        <v>59</v>
      </c>
      <c r="G30" s="25">
        <v>171</v>
      </c>
    </row>
    <row r="31" spans="1:7" s="18" customFormat="1" ht="12.75">
      <c r="A31" s="1" t="s">
        <v>64</v>
      </c>
      <c r="B31" s="94">
        <v>43</v>
      </c>
      <c r="C31" s="77">
        <v>14</v>
      </c>
      <c r="D31" s="80">
        <v>6</v>
      </c>
      <c r="E31" s="25">
        <v>51</v>
      </c>
      <c r="F31" s="34">
        <v>4</v>
      </c>
      <c r="G31" s="25">
        <v>53</v>
      </c>
    </row>
    <row r="32" spans="1:7" s="18" customFormat="1" ht="12.75">
      <c r="A32" s="1" t="s">
        <v>65</v>
      </c>
      <c r="B32" s="94">
        <v>124</v>
      </c>
      <c r="C32" s="77">
        <v>58</v>
      </c>
      <c r="D32" s="80">
        <v>34</v>
      </c>
      <c r="E32" s="25">
        <v>141</v>
      </c>
      <c r="F32" s="34">
        <v>32</v>
      </c>
      <c r="G32" s="25">
        <v>139</v>
      </c>
    </row>
    <row r="33" spans="1:7" s="18" customFormat="1" ht="12.75">
      <c r="A33" s="1" t="s">
        <v>66</v>
      </c>
      <c r="B33" s="94">
        <v>286</v>
      </c>
      <c r="C33" s="77">
        <v>164</v>
      </c>
      <c r="D33" s="80">
        <v>117</v>
      </c>
      <c r="E33" s="25">
        <v>315</v>
      </c>
      <c r="F33" s="34">
        <v>115</v>
      </c>
      <c r="G33" s="25">
        <v>314</v>
      </c>
    </row>
    <row r="34" spans="1:7" s="18" customFormat="1" ht="12.75">
      <c r="A34" s="1" t="s">
        <v>67</v>
      </c>
      <c r="B34" s="94">
        <v>187</v>
      </c>
      <c r="C34" s="77">
        <v>86</v>
      </c>
      <c r="D34" s="80">
        <v>60</v>
      </c>
      <c r="E34" s="25">
        <v>210</v>
      </c>
      <c r="F34" s="34">
        <v>64</v>
      </c>
      <c r="G34" s="25">
        <v>214</v>
      </c>
    </row>
    <row r="35" spans="1:7" s="18" customFormat="1" ht="12.75">
      <c r="A35" s="1" t="s">
        <v>68</v>
      </c>
      <c r="B35" s="94">
        <v>430</v>
      </c>
      <c r="C35" s="77">
        <v>357</v>
      </c>
      <c r="D35" s="80">
        <v>224</v>
      </c>
      <c r="E35" s="25">
        <v>524</v>
      </c>
      <c r="F35" s="34">
        <v>221</v>
      </c>
      <c r="G35" s="25">
        <v>536</v>
      </c>
    </row>
    <row r="36" spans="1:7" s="18" customFormat="1" ht="12.75">
      <c r="A36" s="1" t="s">
        <v>69</v>
      </c>
      <c r="B36" s="94">
        <v>142</v>
      </c>
      <c r="C36" s="77">
        <v>98</v>
      </c>
      <c r="D36" s="80">
        <v>71</v>
      </c>
      <c r="E36" s="25">
        <v>160</v>
      </c>
      <c r="F36" s="34">
        <v>65</v>
      </c>
      <c r="G36" s="25">
        <v>164</v>
      </c>
    </row>
    <row r="37" spans="1:7" s="18" customFormat="1" ht="12.75">
      <c r="A37" s="1" t="s">
        <v>70</v>
      </c>
      <c r="B37" s="94">
        <v>109</v>
      </c>
      <c r="C37" s="77">
        <v>56</v>
      </c>
      <c r="D37" s="80">
        <v>37</v>
      </c>
      <c r="E37" s="25">
        <v>117</v>
      </c>
      <c r="F37" s="34">
        <v>36</v>
      </c>
      <c r="G37" s="25">
        <v>119</v>
      </c>
    </row>
    <row r="38" spans="1:7" s="18" customFormat="1" ht="12.75">
      <c r="A38" s="1" t="s">
        <v>71</v>
      </c>
      <c r="B38" s="94">
        <v>53</v>
      </c>
      <c r="C38" s="77">
        <v>34</v>
      </c>
      <c r="D38" s="80">
        <v>21</v>
      </c>
      <c r="E38" s="25">
        <v>69</v>
      </c>
      <c r="F38" s="34">
        <v>26</v>
      </c>
      <c r="G38" s="25">
        <v>68</v>
      </c>
    </row>
    <row r="39" spans="1:7" s="18" customFormat="1" ht="12.75">
      <c r="A39" s="1" t="s">
        <v>127</v>
      </c>
      <c r="B39" s="117">
        <v>1204</v>
      </c>
      <c r="C39" s="118">
        <v>3667</v>
      </c>
      <c r="D39" s="119">
        <v>3134</v>
      </c>
      <c r="E39" s="58">
        <v>1524</v>
      </c>
      <c r="F39" s="120">
        <v>3144</v>
      </c>
      <c r="G39" s="58">
        <v>1518</v>
      </c>
    </row>
    <row r="40" spans="1:7" s="18" customFormat="1" ht="12.75">
      <c r="A40" s="1" t="s">
        <v>101</v>
      </c>
      <c r="B40" s="95">
        <v>34</v>
      </c>
      <c r="C40" s="96">
        <v>24</v>
      </c>
      <c r="D40" s="81">
        <v>15</v>
      </c>
      <c r="E40" s="73">
        <v>38</v>
      </c>
      <c r="F40" s="51">
        <v>15</v>
      </c>
      <c r="G40" s="73">
        <v>39</v>
      </c>
    </row>
    <row r="41" spans="1:7" ht="12.75">
      <c r="A41" s="8" t="s">
        <v>0</v>
      </c>
      <c r="B41" s="53">
        <f aca="true" t="shared" si="0" ref="B41:G41">SUM(B7:B40)</f>
        <v>6196</v>
      </c>
      <c r="C41" s="53">
        <f t="shared" si="0"/>
        <v>10091</v>
      </c>
      <c r="D41" s="20">
        <f t="shared" si="0"/>
        <v>8133</v>
      </c>
      <c r="E41" s="20">
        <f t="shared" si="0"/>
        <v>7534</v>
      </c>
      <c r="F41" s="20">
        <f t="shared" si="0"/>
        <v>8024</v>
      </c>
      <c r="G41" s="20">
        <f t="shared" si="0"/>
        <v>7674</v>
      </c>
    </row>
  </sheetData>
  <sheetProtection selectLockedCells="1"/>
  <mergeCells count="5">
    <mergeCell ref="B3:C3"/>
    <mergeCell ref="B1:G1"/>
    <mergeCell ref="B2:G2"/>
    <mergeCell ref="F3:G3"/>
    <mergeCell ref="D3:E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pane xSplit="1" ySplit="6" topLeftCell="B7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B7" sqref="B7"/>
    </sheetView>
  </sheetViews>
  <sheetFormatPr defaultColWidth="9.140625" defaultRowHeight="12.75"/>
  <cols>
    <col min="1" max="1" width="11.421875" style="19" customWidth="1"/>
    <col min="2" max="4" width="8.140625" style="13" customWidth="1"/>
    <col min="5" max="5" width="7.00390625" style="13" customWidth="1"/>
    <col min="6" max="6" width="11.8515625" style="19" bestFit="1" customWidth="1"/>
    <col min="7" max="7" width="7.28125" style="19" customWidth="1"/>
    <col min="8" max="8" width="8.140625" style="19" customWidth="1"/>
    <col min="9" max="9" width="7.8515625" style="0" customWidth="1"/>
    <col min="10" max="11" width="8.7109375" style="0" customWidth="1"/>
    <col min="12" max="12" width="9.7109375" style="13" bestFit="1" customWidth="1"/>
    <col min="13" max="13" width="10.7109375" style="13" bestFit="1" customWidth="1"/>
    <col min="14" max="14" width="10.421875" style="13" bestFit="1" customWidth="1"/>
    <col min="15" max="15" width="9.7109375" style="13" bestFit="1" customWidth="1"/>
    <col min="16" max="16" width="13.28125" style="13" bestFit="1" customWidth="1"/>
    <col min="17" max="17" width="10.00390625" style="13" bestFit="1" customWidth="1"/>
    <col min="18" max="16384" width="9.140625" style="13" customWidth="1"/>
  </cols>
  <sheetData>
    <row r="1" spans="1:11" ht="12.75">
      <c r="A1" s="26"/>
      <c r="B1" s="136" t="s">
        <v>26</v>
      </c>
      <c r="C1" s="143"/>
      <c r="D1" s="143"/>
      <c r="E1" s="137"/>
      <c r="F1" s="56" t="s">
        <v>29</v>
      </c>
      <c r="G1" s="147"/>
      <c r="H1" s="148"/>
      <c r="I1" s="147"/>
      <c r="J1" s="148"/>
      <c r="K1" s="45"/>
    </row>
    <row r="2" spans="1:11" ht="12.75">
      <c r="A2" s="27"/>
      <c r="B2" s="128" t="s">
        <v>27</v>
      </c>
      <c r="C2" s="129"/>
      <c r="D2" s="129"/>
      <c r="E2" s="130"/>
      <c r="F2" s="54" t="s">
        <v>28</v>
      </c>
      <c r="G2" s="125" t="s">
        <v>26</v>
      </c>
      <c r="H2" s="127"/>
      <c r="I2" s="125" t="s">
        <v>26</v>
      </c>
      <c r="J2" s="127"/>
      <c r="K2" s="50" t="s">
        <v>26</v>
      </c>
    </row>
    <row r="3" spans="1:11" ht="12.75">
      <c r="A3" s="27"/>
      <c r="B3" s="144" t="s">
        <v>40</v>
      </c>
      <c r="C3" s="146"/>
      <c r="D3" s="144" t="s">
        <v>92</v>
      </c>
      <c r="E3" s="146"/>
      <c r="F3" s="54" t="s">
        <v>19</v>
      </c>
      <c r="G3" s="87" t="s">
        <v>11</v>
      </c>
      <c r="H3" s="88"/>
      <c r="I3" s="128" t="s">
        <v>30</v>
      </c>
      <c r="J3" s="130"/>
      <c r="K3" s="7" t="s">
        <v>31</v>
      </c>
    </row>
    <row r="4" spans="1:11" ht="12.75">
      <c r="A4" s="38"/>
      <c r="B4" s="2" t="s">
        <v>3</v>
      </c>
      <c r="C4" s="3" t="s">
        <v>4</v>
      </c>
      <c r="D4" s="2" t="s">
        <v>3</v>
      </c>
      <c r="E4" s="2" t="s">
        <v>4</v>
      </c>
      <c r="F4" s="2" t="s">
        <v>3</v>
      </c>
      <c r="G4" s="3" t="s">
        <v>3</v>
      </c>
      <c r="H4" s="3" t="s">
        <v>4</v>
      </c>
      <c r="I4" s="3" t="s">
        <v>3</v>
      </c>
      <c r="J4" s="3" t="s">
        <v>4</v>
      </c>
      <c r="K4" s="3" t="s">
        <v>3</v>
      </c>
    </row>
    <row r="5" spans="1:11" s="68" customFormat="1" ht="116.25" customHeight="1" thickBot="1">
      <c r="A5" s="67" t="s">
        <v>16</v>
      </c>
      <c r="B5" s="4" t="s">
        <v>93</v>
      </c>
      <c r="C5" s="4" t="s">
        <v>94</v>
      </c>
      <c r="D5" s="4" t="s">
        <v>95</v>
      </c>
      <c r="E5" s="4" t="s">
        <v>96</v>
      </c>
      <c r="F5" s="4" t="s">
        <v>76</v>
      </c>
      <c r="G5" s="5" t="s">
        <v>98</v>
      </c>
      <c r="H5" s="5" t="s">
        <v>77</v>
      </c>
      <c r="I5" s="86" t="s">
        <v>99</v>
      </c>
      <c r="J5" s="5" t="s">
        <v>100</v>
      </c>
      <c r="K5" s="74" t="s">
        <v>97</v>
      </c>
    </row>
    <row r="6" spans="1:11" ht="13.5" thickBot="1">
      <c r="A6" s="15"/>
      <c r="B6" s="16"/>
      <c r="C6" s="16"/>
      <c r="D6" s="16"/>
      <c r="E6" s="16"/>
      <c r="F6" s="44"/>
      <c r="G6" s="44"/>
      <c r="H6" s="44"/>
      <c r="I6" s="16"/>
      <c r="J6" s="16"/>
      <c r="K6" s="17"/>
    </row>
    <row r="7" spans="1:11" ht="12.75">
      <c r="A7" s="1" t="s">
        <v>41</v>
      </c>
      <c r="B7" s="79">
        <v>52</v>
      </c>
      <c r="C7" s="21">
        <v>57</v>
      </c>
      <c r="D7" s="79">
        <v>49</v>
      </c>
      <c r="E7" s="21">
        <v>56</v>
      </c>
      <c r="F7" s="32">
        <v>89</v>
      </c>
      <c r="G7" s="21">
        <v>53</v>
      </c>
      <c r="H7" s="48">
        <v>54</v>
      </c>
      <c r="I7" s="21">
        <v>55</v>
      </c>
      <c r="J7" s="21">
        <v>49</v>
      </c>
      <c r="K7" s="21">
        <v>90</v>
      </c>
    </row>
    <row r="8" spans="1:11" ht="12.75">
      <c r="A8" s="1" t="s">
        <v>42</v>
      </c>
      <c r="B8" s="80">
        <v>343</v>
      </c>
      <c r="C8" s="24">
        <v>185</v>
      </c>
      <c r="D8" s="80">
        <v>295</v>
      </c>
      <c r="E8" s="24">
        <v>212</v>
      </c>
      <c r="F8" s="34">
        <v>431</v>
      </c>
      <c r="G8" s="24">
        <v>316</v>
      </c>
      <c r="H8" s="49">
        <v>203</v>
      </c>
      <c r="I8" s="24">
        <v>316</v>
      </c>
      <c r="J8" s="24">
        <v>188</v>
      </c>
      <c r="K8" s="24">
        <v>427</v>
      </c>
    </row>
    <row r="9" spans="1:11" ht="12.75">
      <c r="A9" s="1" t="s">
        <v>43</v>
      </c>
      <c r="B9" s="80">
        <v>217</v>
      </c>
      <c r="C9" s="24">
        <v>228</v>
      </c>
      <c r="D9" s="80">
        <v>186</v>
      </c>
      <c r="E9" s="24">
        <v>247</v>
      </c>
      <c r="F9" s="34">
        <v>316</v>
      </c>
      <c r="G9" s="24">
        <v>209</v>
      </c>
      <c r="H9" s="49">
        <v>225</v>
      </c>
      <c r="I9" s="24">
        <v>206</v>
      </c>
      <c r="J9" s="24">
        <v>225</v>
      </c>
      <c r="K9" s="24">
        <v>327</v>
      </c>
    </row>
    <row r="10" spans="1:11" ht="12.75">
      <c r="A10" s="1" t="s">
        <v>44</v>
      </c>
      <c r="B10" s="80">
        <v>184</v>
      </c>
      <c r="C10" s="24">
        <v>218</v>
      </c>
      <c r="D10" s="80">
        <v>148</v>
      </c>
      <c r="E10" s="24">
        <v>250</v>
      </c>
      <c r="F10" s="34">
        <v>286</v>
      </c>
      <c r="G10" s="24">
        <v>178</v>
      </c>
      <c r="H10" s="49">
        <v>221</v>
      </c>
      <c r="I10" s="24">
        <v>194</v>
      </c>
      <c r="J10" s="24">
        <v>201</v>
      </c>
      <c r="K10" s="24">
        <v>291</v>
      </c>
    </row>
    <row r="11" spans="1:11" ht="12.75">
      <c r="A11" s="1" t="s">
        <v>45</v>
      </c>
      <c r="B11" s="80">
        <v>210</v>
      </c>
      <c r="C11" s="24">
        <v>214</v>
      </c>
      <c r="D11" s="80">
        <v>184</v>
      </c>
      <c r="E11" s="24">
        <v>235</v>
      </c>
      <c r="F11" s="34">
        <v>323</v>
      </c>
      <c r="G11" s="24">
        <v>210</v>
      </c>
      <c r="H11" s="49">
        <v>212</v>
      </c>
      <c r="I11" s="24">
        <v>219</v>
      </c>
      <c r="J11" s="24">
        <v>190</v>
      </c>
      <c r="K11" s="24">
        <v>325</v>
      </c>
    </row>
    <row r="12" spans="1:11" ht="12.75">
      <c r="A12" s="1" t="s">
        <v>46</v>
      </c>
      <c r="B12" s="80">
        <v>322</v>
      </c>
      <c r="C12" s="24">
        <v>145</v>
      </c>
      <c r="D12" s="80">
        <v>278</v>
      </c>
      <c r="E12" s="24">
        <v>176</v>
      </c>
      <c r="F12" s="34">
        <v>374</v>
      </c>
      <c r="G12" s="24">
        <v>297</v>
      </c>
      <c r="H12" s="49">
        <v>166</v>
      </c>
      <c r="I12" s="24">
        <v>311</v>
      </c>
      <c r="J12" s="24">
        <v>146</v>
      </c>
      <c r="K12" s="24">
        <v>379</v>
      </c>
    </row>
    <row r="13" spans="1:11" ht="12.75">
      <c r="A13" s="1" t="s">
        <v>47</v>
      </c>
      <c r="B13" s="80">
        <v>195</v>
      </c>
      <c r="C13" s="24">
        <v>192</v>
      </c>
      <c r="D13" s="80">
        <v>178</v>
      </c>
      <c r="E13" s="24">
        <v>198</v>
      </c>
      <c r="F13" s="34">
        <v>289</v>
      </c>
      <c r="G13" s="24">
        <v>194</v>
      </c>
      <c r="H13" s="49">
        <v>186</v>
      </c>
      <c r="I13" s="24">
        <v>192</v>
      </c>
      <c r="J13" s="24">
        <v>185</v>
      </c>
      <c r="K13" s="24">
        <v>297</v>
      </c>
    </row>
    <row r="14" spans="1:11" ht="12.75">
      <c r="A14" s="1" t="s">
        <v>48</v>
      </c>
      <c r="B14" s="80">
        <v>385</v>
      </c>
      <c r="C14" s="24">
        <v>131</v>
      </c>
      <c r="D14" s="80">
        <v>364</v>
      </c>
      <c r="E14" s="24">
        <v>140</v>
      </c>
      <c r="F14" s="34">
        <v>474</v>
      </c>
      <c r="G14" s="24">
        <v>365</v>
      </c>
      <c r="H14" s="49">
        <v>141</v>
      </c>
      <c r="I14" s="24">
        <v>358</v>
      </c>
      <c r="J14" s="24">
        <v>142</v>
      </c>
      <c r="K14" s="24">
        <v>478</v>
      </c>
    </row>
    <row r="15" spans="1:11" ht="12.75">
      <c r="A15" s="1" t="s">
        <v>49</v>
      </c>
      <c r="B15" s="80">
        <v>233</v>
      </c>
      <c r="C15" s="24">
        <v>204</v>
      </c>
      <c r="D15" s="80">
        <v>176</v>
      </c>
      <c r="E15" s="24">
        <v>252</v>
      </c>
      <c r="F15" s="34">
        <v>312</v>
      </c>
      <c r="G15" s="24">
        <v>227</v>
      </c>
      <c r="H15" s="49">
        <v>204</v>
      </c>
      <c r="I15" s="24">
        <v>240</v>
      </c>
      <c r="J15" s="24">
        <v>188</v>
      </c>
      <c r="K15" s="24">
        <v>322</v>
      </c>
    </row>
    <row r="16" spans="1:11" ht="12.75">
      <c r="A16" s="1" t="s">
        <v>50</v>
      </c>
      <c r="B16" s="80">
        <v>267</v>
      </c>
      <c r="C16" s="24">
        <v>209</v>
      </c>
      <c r="D16" s="80">
        <v>214</v>
      </c>
      <c r="E16" s="24">
        <v>248</v>
      </c>
      <c r="F16" s="34">
        <v>371</v>
      </c>
      <c r="G16" s="24">
        <v>253</v>
      </c>
      <c r="H16" s="49">
        <v>214</v>
      </c>
      <c r="I16" s="24">
        <v>270</v>
      </c>
      <c r="J16" s="24">
        <v>198</v>
      </c>
      <c r="K16" s="24">
        <v>372</v>
      </c>
    </row>
    <row r="17" spans="1:11" ht="12.75">
      <c r="A17" s="1" t="s">
        <v>51</v>
      </c>
      <c r="B17" s="80">
        <v>244</v>
      </c>
      <c r="C17" s="24">
        <v>138</v>
      </c>
      <c r="D17" s="80">
        <v>182</v>
      </c>
      <c r="E17" s="24">
        <v>196</v>
      </c>
      <c r="F17" s="34">
        <v>293</v>
      </c>
      <c r="G17" s="24">
        <v>224</v>
      </c>
      <c r="H17" s="49">
        <v>155</v>
      </c>
      <c r="I17" s="24">
        <v>233</v>
      </c>
      <c r="J17" s="24">
        <v>135</v>
      </c>
      <c r="K17" s="24">
        <v>288</v>
      </c>
    </row>
    <row r="18" spans="1:11" ht="12.75">
      <c r="A18" s="1" t="s">
        <v>52</v>
      </c>
      <c r="B18" s="80">
        <v>184</v>
      </c>
      <c r="C18" s="24">
        <v>245</v>
      </c>
      <c r="D18" s="80">
        <v>151</v>
      </c>
      <c r="E18" s="24">
        <v>274</v>
      </c>
      <c r="F18" s="34">
        <v>313</v>
      </c>
      <c r="G18" s="24">
        <v>194</v>
      </c>
      <c r="H18" s="49">
        <v>233</v>
      </c>
      <c r="I18" s="24">
        <v>188</v>
      </c>
      <c r="J18" s="24">
        <v>233</v>
      </c>
      <c r="K18" s="24">
        <v>318</v>
      </c>
    </row>
    <row r="19" spans="1:11" ht="12.75">
      <c r="A19" s="1" t="s">
        <v>53</v>
      </c>
      <c r="B19" s="80">
        <v>184</v>
      </c>
      <c r="C19" s="24">
        <v>103</v>
      </c>
      <c r="D19" s="80">
        <v>142</v>
      </c>
      <c r="E19" s="24">
        <v>145</v>
      </c>
      <c r="F19" s="34">
        <v>225</v>
      </c>
      <c r="G19" s="24">
        <v>175</v>
      </c>
      <c r="H19" s="49">
        <v>112</v>
      </c>
      <c r="I19" s="24">
        <v>172</v>
      </c>
      <c r="J19" s="24">
        <v>112</v>
      </c>
      <c r="K19" s="24">
        <v>224</v>
      </c>
    </row>
    <row r="20" spans="1:11" ht="12.75">
      <c r="A20" s="1" t="s">
        <v>78</v>
      </c>
      <c r="B20" s="80">
        <v>245</v>
      </c>
      <c r="C20" s="24">
        <v>140</v>
      </c>
      <c r="D20" s="80">
        <v>212</v>
      </c>
      <c r="E20" s="24">
        <v>163</v>
      </c>
      <c r="F20" s="34">
        <v>290</v>
      </c>
      <c r="G20" s="24">
        <v>241</v>
      </c>
      <c r="H20" s="49">
        <v>142</v>
      </c>
      <c r="I20" s="24">
        <v>234</v>
      </c>
      <c r="J20" s="24">
        <v>142</v>
      </c>
      <c r="K20" s="24">
        <v>301</v>
      </c>
    </row>
    <row r="21" spans="1:11" ht="12.75">
      <c r="A21" s="1" t="s">
        <v>54</v>
      </c>
      <c r="B21" s="80">
        <v>209</v>
      </c>
      <c r="C21" s="24">
        <v>118</v>
      </c>
      <c r="D21" s="80">
        <v>160</v>
      </c>
      <c r="E21" s="24">
        <v>156</v>
      </c>
      <c r="F21" s="34">
        <v>262</v>
      </c>
      <c r="G21" s="24">
        <v>196</v>
      </c>
      <c r="H21" s="49">
        <v>122</v>
      </c>
      <c r="I21" s="24">
        <v>200</v>
      </c>
      <c r="J21" s="24">
        <v>111</v>
      </c>
      <c r="K21" s="24">
        <v>275</v>
      </c>
    </row>
    <row r="22" spans="1:11" ht="12.75">
      <c r="A22" s="1" t="s">
        <v>55</v>
      </c>
      <c r="B22" s="80">
        <v>355</v>
      </c>
      <c r="C22" s="24">
        <v>136</v>
      </c>
      <c r="D22" s="80">
        <v>326</v>
      </c>
      <c r="E22" s="24">
        <v>152</v>
      </c>
      <c r="F22" s="34">
        <v>417</v>
      </c>
      <c r="G22" s="82">
        <v>341</v>
      </c>
      <c r="H22" s="49">
        <v>139</v>
      </c>
      <c r="I22" s="24">
        <v>334</v>
      </c>
      <c r="J22" s="24">
        <v>139</v>
      </c>
      <c r="K22" s="24">
        <v>415</v>
      </c>
    </row>
    <row r="23" spans="1:11" ht="12.75">
      <c r="A23" s="1" t="s">
        <v>56</v>
      </c>
      <c r="B23" s="80">
        <v>147</v>
      </c>
      <c r="C23" s="24">
        <v>214</v>
      </c>
      <c r="D23" s="80">
        <v>107</v>
      </c>
      <c r="E23" s="24">
        <v>244</v>
      </c>
      <c r="F23" s="34">
        <v>253</v>
      </c>
      <c r="G23" s="24">
        <v>159</v>
      </c>
      <c r="H23" s="49">
        <v>188</v>
      </c>
      <c r="I23" s="24">
        <v>160</v>
      </c>
      <c r="J23" s="24">
        <v>182</v>
      </c>
      <c r="K23" s="24">
        <v>262</v>
      </c>
    </row>
    <row r="24" spans="1:11" ht="12.75">
      <c r="A24" s="1" t="s">
        <v>57</v>
      </c>
      <c r="B24" s="80">
        <v>259</v>
      </c>
      <c r="C24" s="24">
        <v>75</v>
      </c>
      <c r="D24" s="80">
        <v>234</v>
      </c>
      <c r="E24" s="24">
        <v>96</v>
      </c>
      <c r="F24" s="34">
        <v>291</v>
      </c>
      <c r="G24" s="24">
        <v>248</v>
      </c>
      <c r="H24" s="49">
        <v>83</v>
      </c>
      <c r="I24" s="24">
        <v>246</v>
      </c>
      <c r="J24" s="24">
        <v>85</v>
      </c>
      <c r="K24" s="24">
        <v>291</v>
      </c>
    </row>
    <row r="25" spans="1:11" ht="12.75">
      <c r="A25" s="1" t="s">
        <v>58</v>
      </c>
      <c r="B25" s="80">
        <v>113</v>
      </c>
      <c r="C25" s="24">
        <v>391</v>
      </c>
      <c r="D25" s="80">
        <v>84</v>
      </c>
      <c r="E25" s="24">
        <v>420</v>
      </c>
      <c r="F25" s="34">
        <v>288</v>
      </c>
      <c r="G25" s="24">
        <v>149</v>
      </c>
      <c r="H25" s="49">
        <v>354</v>
      </c>
      <c r="I25" s="24">
        <v>127</v>
      </c>
      <c r="J25" s="24">
        <v>366</v>
      </c>
      <c r="K25" s="24">
        <v>300</v>
      </c>
    </row>
    <row r="26" spans="1:11" ht="12.75">
      <c r="A26" s="1" t="s">
        <v>59</v>
      </c>
      <c r="B26" s="80">
        <v>3</v>
      </c>
      <c r="C26" s="24">
        <v>20</v>
      </c>
      <c r="D26" s="80">
        <v>2</v>
      </c>
      <c r="E26" s="24">
        <v>21</v>
      </c>
      <c r="F26" s="34">
        <v>14</v>
      </c>
      <c r="G26" s="24">
        <v>3</v>
      </c>
      <c r="H26" s="49">
        <v>20</v>
      </c>
      <c r="I26" s="24">
        <v>2</v>
      </c>
      <c r="J26" s="24">
        <v>21</v>
      </c>
      <c r="K26" s="24">
        <v>17</v>
      </c>
    </row>
    <row r="27" spans="1:11" ht="12.75">
      <c r="A27" s="1" t="s">
        <v>60</v>
      </c>
      <c r="B27" s="80">
        <v>154</v>
      </c>
      <c r="C27" s="24">
        <v>367</v>
      </c>
      <c r="D27" s="80">
        <v>130</v>
      </c>
      <c r="E27" s="24">
        <v>380</v>
      </c>
      <c r="F27" s="34">
        <v>394</v>
      </c>
      <c r="G27" s="24">
        <v>188</v>
      </c>
      <c r="H27" s="49">
        <v>323</v>
      </c>
      <c r="I27" s="24">
        <v>174</v>
      </c>
      <c r="J27" s="24">
        <v>332</v>
      </c>
      <c r="K27" s="24">
        <v>389</v>
      </c>
    </row>
    <row r="28" spans="1:11" ht="12.75">
      <c r="A28" s="1" t="s">
        <v>61</v>
      </c>
      <c r="B28" s="80">
        <v>20</v>
      </c>
      <c r="C28" s="24">
        <v>114</v>
      </c>
      <c r="D28" s="80">
        <v>21</v>
      </c>
      <c r="E28" s="24">
        <v>112</v>
      </c>
      <c r="F28" s="34">
        <v>73</v>
      </c>
      <c r="G28" s="24">
        <v>29</v>
      </c>
      <c r="H28" s="49">
        <v>101</v>
      </c>
      <c r="I28" s="24">
        <v>23</v>
      </c>
      <c r="J28" s="24">
        <v>107</v>
      </c>
      <c r="K28" s="24">
        <v>75</v>
      </c>
    </row>
    <row r="29" spans="1:11" ht="12.75">
      <c r="A29" s="1" t="s">
        <v>62</v>
      </c>
      <c r="B29" s="80">
        <v>74</v>
      </c>
      <c r="C29" s="24">
        <v>143</v>
      </c>
      <c r="D29" s="80">
        <v>67</v>
      </c>
      <c r="E29" s="24">
        <v>152</v>
      </c>
      <c r="F29" s="34">
        <v>142</v>
      </c>
      <c r="G29" s="24">
        <v>81</v>
      </c>
      <c r="H29" s="49">
        <v>139</v>
      </c>
      <c r="I29" s="24">
        <v>76</v>
      </c>
      <c r="J29" s="24">
        <v>141</v>
      </c>
      <c r="K29" s="24">
        <v>141</v>
      </c>
    </row>
    <row r="30" spans="1:11" ht="12.75">
      <c r="A30" s="1" t="s">
        <v>63</v>
      </c>
      <c r="B30" s="80">
        <v>68</v>
      </c>
      <c r="C30" s="24">
        <v>156</v>
      </c>
      <c r="D30" s="80">
        <v>66</v>
      </c>
      <c r="E30" s="24">
        <v>158</v>
      </c>
      <c r="F30" s="34">
        <v>160</v>
      </c>
      <c r="G30" s="24">
        <v>89</v>
      </c>
      <c r="H30" s="49">
        <v>137</v>
      </c>
      <c r="I30" s="24">
        <v>80</v>
      </c>
      <c r="J30" s="24">
        <v>145</v>
      </c>
      <c r="K30" s="24">
        <v>163</v>
      </c>
    </row>
    <row r="31" spans="1:11" ht="12.75">
      <c r="A31" s="1" t="s">
        <v>64</v>
      </c>
      <c r="B31" s="80">
        <v>5</v>
      </c>
      <c r="C31" s="24">
        <v>51</v>
      </c>
      <c r="D31" s="80">
        <v>5</v>
      </c>
      <c r="E31" s="24">
        <v>50</v>
      </c>
      <c r="F31" s="34">
        <v>31</v>
      </c>
      <c r="G31" s="24">
        <v>8</v>
      </c>
      <c r="H31" s="49">
        <v>48</v>
      </c>
      <c r="I31" s="24">
        <v>7</v>
      </c>
      <c r="J31" s="24">
        <v>48</v>
      </c>
      <c r="K31" s="24">
        <v>28</v>
      </c>
    </row>
    <row r="32" spans="1:11" ht="12.75">
      <c r="A32" s="1" t="s">
        <v>65</v>
      </c>
      <c r="B32" s="80">
        <v>37</v>
      </c>
      <c r="C32" s="24">
        <v>139</v>
      </c>
      <c r="D32" s="80">
        <v>30</v>
      </c>
      <c r="E32" s="24">
        <v>146</v>
      </c>
      <c r="F32" s="34">
        <v>110</v>
      </c>
      <c r="G32" s="24">
        <v>38</v>
      </c>
      <c r="H32" s="49">
        <v>137</v>
      </c>
      <c r="I32" s="24">
        <v>47</v>
      </c>
      <c r="J32" s="24">
        <v>128</v>
      </c>
      <c r="K32" s="24">
        <v>116</v>
      </c>
    </row>
    <row r="33" spans="1:11" ht="12.75">
      <c r="A33" s="1" t="s">
        <v>66</v>
      </c>
      <c r="B33" s="80">
        <v>122</v>
      </c>
      <c r="C33" s="24">
        <v>312</v>
      </c>
      <c r="D33" s="80">
        <v>97</v>
      </c>
      <c r="E33" s="24">
        <v>331</v>
      </c>
      <c r="F33" s="34">
        <v>285</v>
      </c>
      <c r="G33" s="24">
        <v>107</v>
      </c>
      <c r="H33" s="49">
        <v>324</v>
      </c>
      <c r="I33" s="24">
        <v>136</v>
      </c>
      <c r="J33" s="24">
        <v>286</v>
      </c>
      <c r="K33" s="24">
        <v>301</v>
      </c>
    </row>
    <row r="34" spans="1:11" ht="12.75">
      <c r="A34" s="1" t="s">
        <v>67</v>
      </c>
      <c r="B34" s="80">
        <v>64</v>
      </c>
      <c r="C34" s="24">
        <v>217</v>
      </c>
      <c r="D34" s="80">
        <v>66</v>
      </c>
      <c r="E34" s="24">
        <v>208</v>
      </c>
      <c r="F34" s="34">
        <v>163</v>
      </c>
      <c r="G34" s="24">
        <v>62</v>
      </c>
      <c r="H34" s="49">
        <v>215</v>
      </c>
      <c r="I34" s="24">
        <v>72</v>
      </c>
      <c r="J34" s="24">
        <v>194</v>
      </c>
      <c r="K34" s="24">
        <v>165</v>
      </c>
    </row>
    <row r="35" spans="1:11" ht="12.75">
      <c r="A35" s="1" t="s">
        <v>68</v>
      </c>
      <c r="B35" s="80">
        <v>239</v>
      </c>
      <c r="C35" s="24">
        <v>517</v>
      </c>
      <c r="D35" s="80">
        <v>174</v>
      </c>
      <c r="E35" s="24">
        <v>578</v>
      </c>
      <c r="F35" s="34">
        <v>519</v>
      </c>
      <c r="G35" s="24">
        <v>312</v>
      </c>
      <c r="H35" s="49">
        <v>443</v>
      </c>
      <c r="I35" s="24">
        <v>276</v>
      </c>
      <c r="J35" s="24">
        <v>460</v>
      </c>
      <c r="K35" s="24">
        <v>506</v>
      </c>
    </row>
    <row r="36" spans="1:11" ht="12.75">
      <c r="A36" s="1" t="s">
        <v>69</v>
      </c>
      <c r="B36" s="80">
        <v>75</v>
      </c>
      <c r="C36" s="24">
        <v>160</v>
      </c>
      <c r="D36" s="80">
        <v>62</v>
      </c>
      <c r="E36" s="24">
        <v>164</v>
      </c>
      <c r="F36" s="34">
        <v>161</v>
      </c>
      <c r="G36" s="24">
        <v>68</v>
      </c>
      <c r="H36" s="49">
        <v>165</v>
      </c>
      <c r="I36" s="24">
        <v>75</v>
      </c>
      <c r="J36" s="24">
        <v>153</v>
      </c>
      <c r="K36" s="24">
        <v>157</v>
      </c>
    </row>
    <row r="37" spans="1:11" ht="12.75">
      <c r="A37" s="1" t="s">
        <v>70</v>
      </c>
      <c r="B37" s="80">
        <v>39</v>
      </c>
      <c r="C37" s="24">
        <v>115</v>
      </c>
      <c r="D37" s="80">
        <v>37</v>
      </c>
      <c r="E37" s="24">
        <v>118</v>
      </c>
      <c r="F37" s="34">
        <v>86</v>
      </c>
      <c r="G37" s="24">
        <v>36</v>
      </c>
      <c r="H37" s="49">
        <v>120</v>
      </c>
      <c r="I37" s="24">
        <v>55</v>
      </c>
      <c r="J37" s="24">
        <v>96</v>
      </c>
      <c r="K37" s="24">
        <v>89</v>
      </c>
    </row>
    <row r="38" spans="1:11" ht="12.75">
      <c r="A38" s="1" t="s">
        <v>71</v>
      </c>
      <c r="B38" s="80">
        <v>25</v>
      </c>
      <c r="C38" s="24">
        <v>69</v>
      </c>
      <c r="D38" s="80">
        <v>25</v>
      </c>
      <c r="E38" s="24">
        <v>63</v>
      </c>
      <c r="F38" s="34">
        <v>65</v>
      </c>
      <c r="G38" s="24">
        <v>41</v>
      </c>
      <c r="H38" s="49">
        <v>52</v>
      </c>
      <c r="I38" s="24">
        <v>30</v>
      </c>
      <c r="J38" s="24">
        <v>57</v>
      </c>
      <c r="K38" s="24">
        <v>64</v>
      </c>
    </row>
    <row r="39" spans="1:11" ht="12.75">
      <c r="A39" s="1" t="s">
        <v>127</v>
      </c>
      <c r="B39" s="107">
        <v>3263</v>
      </c>
      <c r="C39" s="106">
        <v>1401</v>
      </c>
      <c r="D39" s="107">
        <v>2708</v>
      </c>
      <c r="E39" s="106">
        <v>1891</v>
      </c>
      <c r="F39" s="34">
        <v>4027</v>
      </c>
      <c r="G39" s="106">
        <v>3165</v>
      </c>
      <c r="H39" s="108">
        <v>1462</v>
      </c>
      <c r="I39" s="106">
        <v>3282</v>
      </c>
      <c r="J39" s="106">
        <v>1312</v>
      </c>
      <c r="K39" s="106">
        <v>4053</v>
      </c>
    </row>
    <row r="40" spans="1:11" ht="12.75">
      <c r="A40" s="1" t="s">
        <v>101</v>
      </c>
      <c r="B40" s="81">
        <v>19</v>
      </c>
      <c r="C40" s="78">
        <v>35</v>
      </c>
      <c r="D40" s="81">
        <v>13</v>
      </c>
      <c r="E40" s="78">
        <v>41</v>
      </c>
      <c r="F40" s="34">
        <v>39</v>
      </c>
      <c r="G40" s="78">
        <v>19</v>
      </c>
      <c r="H40" s="97">
        <v>34</v>
      </c>
      <c r="I40" s="78">
        <v>23</v>
      </c>
      <c r="J40" s="78">
        <v>31</v>
      </c>
      <c r="K40" s="78">
        <v>41</v>
      </c>
    </row>
    <row r="41" spans="1:11" ht="12.75">
      <c r="A41" s="8" t="s">
        <v>0</v>
      </c>
      <c r="B41" s="20">
        <f aca="true" t="shared" si="0" ref="B41:K41">SUM(B7:B40)</f>
        <v>8555</v>
      </c>
      <c r="C41" s="20">
        <f t="shared" si="0"/>
        <v>7159</v>
      </c>
      <c r="D41" s="20">
        <f t="shared" si="0"/>
        <v>7173</v>
      </c>
      <c r="E41" s="20">
        <f t="shared" si="0"/>
        <v>8273</v>
      </c>
      <c r="F41" s="20">
        <f t="shared" si="0"/>
        <v>12166</v>
      </c>
      <c r="G41" s="20">
        <f t="shared" si="0"/>
        <v>8475</v>
      </c>
      <c r="H41" s="20">
        <f t="shared" si="0"/>
        <v>7074</v>
      </c>
      <c r="I41" s="20">
        <f t="shared" si="0"/>
        <v>8613</v>
      </c>
      <c r="J41" s="20">
        <f t="shared" si="0"/>
        <v>6728</v>
      </c>
      <c r="K41" s="20">
        <f t="shared" si="0"/>
        <v>12287</v>
      </c>
    </row>
  </sheetData>
  <sheetProtection selectLockedCells="1"/>
  <mergeCells count="9">
    <mergeCell ref="I1:J1"/>
    <mergeCell ref="I2:J2"/>
    <mergeCell ref="I3:J3"/>
    <mergeCell ref="B1:E1"/>
    <mergeCell ref="B2:E2"/>
    <mergeCell ref="B3:C3"/>
    <mergeCell ref="D3:E3"/>
    <mergeCell ref="G1:H1"/>
    <mergeCell ref="G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pane xSplit="1" ySplit="6" topLeftCell="B7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B7" sqref="B7"/>
    </sheetView>
  </sheetViews>
  <sheetFormatPr defaultColWidth="9.140625" defaultRowHeight="12.75"/>
  <cols>
    <col min="1" max="1" width="11.421875" style="19" customWidth="1"/>
    <col min="2" max="2" width="14.57421875" style="13" customWidth="1"/>
    <col min="3" max="3" width="13.28125" style="13" customWidth="1"/>
    <col min="4" max="4" width="12.140625" style="13" customWidth="1"/>
    <col min="5" max="5" width="9.7109375" style="13" bestFit="1" customWidth="1"/>
    <col min="6" max="6" width="10.7109375" style="13" bestFit="1" customWidth="1"/>
    <col min="7" max="7" width="10.421875" style="13" bestFit="1" customWidth="1"/>
    <col min="8" max="8" width="9.7109375" style="13" bestFit="1" customWidth="1"/>
    <col min="9" max="9" width="13.28125" style="13" bestFit="1" customWidth="1"/>
    <col min="10" max="10" width="10.00390625" style="13" bestFit="1" customWidth="1"/>
    <col min="11" max="16384" width="9.140625" style="13" customWidth="1"/>
  </cols>
  <sheetData>
    <row r="1" spans="1:4" ht="12.75">
      <c r="A1" s="26"/>
      <c r="B1" s="85" t="s">
        <v>118</v>
      </c>
      <c r="C1" s="98"/>
      <c r="D1" s="99"/>
    </row>
    <row r="2" spans="1:4" ht="12.75">
      <c r="A2" s="27"/>
      <c r="B2" s="50" t="s">
        <v>119</v>
      </c>
      <c r="C2" s="149" t="s">
        <v>124</v>
      </c>
      <c r="D2" s="150"/>
    </row>
    <row r="3" spans="1:4" ht="12.75">
      <c r="A3" s="27"/>
      <c r="B3" s="50" t="s">
        <v>120</v>
      </c>
      <c r="C3" s="149" t="s">
        <v>122</v>
      </c>
      <c r="D3" s="150"/>
    </row>
    <row r="4" spans="1:4" ht="12.75">
      <c r="A4" s="38"/>
      <c r="B4" s="9"/>
      <c r="C4" s="128" t="s">
        <v>123</v>
      </c>
      <c r="D4" s="130"/>
    </row>
    <row r="5" spans="1:4" s="68" customFormat="1" ht="116.25" customHeight="1" thickBot="1">
      <c r="A5" s="67" t="s">
        <v>16</v>
      </c>
      <c r="B5" s="74" t="s">
        <v>121</v>
      </c>
      <c r="C5" s="6" t="s">
        <v>125</v>
      </c>
      <c r="D5" s="6" t="s">
        <v>126</v>
      </c>
    </row>
    <row r="6" spans="1:4" ht="13.5" thickBot="1">
      <c r="A6" s="15"/>
      <c r="B6" s="16"/>
      <c r="C6" s="41"/>
      <c r="D6" s="57"/>
    </row>
    <row r="7" spans="1:4" ht="12.75">
      <c r="A7" s="1" t="s">
        <v>41</v>
      </c>
      <c r="B7" s="21">
        <v>78</v>
      </c>
      <c r="C7" s="21">
        <v>72</v>
      </c>
      <c r="D7" s="21">
        <v>37</v>
      </c>
    </row>
    <row r="8" spans="1:4" ht="12.75">
      <c r="A8" s="1" t="s">
        <v>42</v>
      </c>
      <c r="B8" s="24">
        <v>343</v>
      </c>
      <c r="C8" s="24">
        <v>371</v>
      </c>
      <c r="D8" s="24">
        <v>137</v>
      </c>
    </row>
    <row r="9" spans="1:4" ht="12.75">
      <c r="A9" s="1" t="s">
        <v>43</v>
      </c>
      <c r="B9" s="24">
        <v>247</v>
      </c>
      <c r="C9" s="24">
        <v>246</v>
      </c>
      <c r="D9" s="24">
        <v>185</v>
      </c>
    </row>
    <row r="10" spans="1:4" ht="12.75">
      <c r="A10" s="1" t="s">
        <v>44</v>
      </c>
      <c r="B10" s="24">
        <v>229</v>
      </c>
      <c r="C10" s="24">
        <v>240</v>
      </c>
      <c r="D10" s="24">
        <v>154</v>
      </c>
    </row>
    <row r="11" spans="1:4" ht="12.75">
      <c r="A11" s="1" t="s">
        <v>45</v>
      </c>
      <c r="B11" s="24">
        <v>249</v>
      </c>
      <c r="C11" s="24">
        <v>267</v>
      </c>
      <c r="D11" s="24">
        <v>147</v>
      </c>
    </row>
    <row r="12" spans="1:4" ht="12.75">
      <c r="A12" s="1" t="s">
        <v>46</v>
      </c>
      <c r="B12" s="24">
        <v>285</v>
      </c>
      <c r="C12" s="24">
        <v>348</v>
      </c>
      <c r="D12" s="24">
        <v>114</v>
      </c>
    </row>
    <row r="13" spans="1:4" ht="12.75">
      <c r="A13" s="1" t="s">
        <v>47</v>
      </c>
      <c r="B13" s="24">
        <v>257</v>
      </c>
      <c r="C13" s="24">
        <v>245</v>
      </c>
      <c r="D13" s="24">
        <v>130</v>
      </c>
    </row>
    <row r="14" spans="1:4" ht="12.75">
      <c r="A14" s="1" t="s">
        <v>48</v>
      </c>
      <c r="B14" s="24">
        <v>369</v>
      </c>
      <c r="C14" s="24">
        <v>447</v>
      </c>
      <c r="D14" s="24">
        <v>56</v>
      </c>
    </row>
    <row r="15" spans="1:4" ht="12.75">
      <c r="A15" s="1" t="s">
        <v>49</v>
      </c>
      <c r="B15" s="24">
        <v>254</v>
      </c>
      <c r="C15" s="24">
        <v>276</v>
      </c>
      <c r="D15" s="24">
        <v>152</v>
      </c>
    </row>
    <row r="16" spans="1:4" ht="12.75">
      <c r="A16" s="1" t="s">
        <v>50</v>
      </c>
      <c r="B16" s="24">
        <v>292</v>
      </c>
      <c r="C16" s="24">
        <v>326</v>
      </c>
      <c r="D16" s="24">
        <v>135</v>
      </c>
    </row>
    <row r="17" spans="1:4" ht="12.75">
      <c r="A17" s="1" t="s">
        <v>51</v>
      </c>
      <c r="B17" s="24">
        <v>221</v>
      </c>
      <c r="C17" s="24">
        <v>261</v>
      </c>
      <c r="D17" s="24">
        <v>121</v>
      </c>
    </row>
    <row r="18" spans="1:4" ht="12.75">
      <c r="A18" s="1" t="s">
        <v>52</v>
      </c>
      <c r="B18" s="24">
        <v>256</v>
      </c>
      <c r="C18" s="24">
        <v>245</v>
      </c>
      <c r="D18" s="24">
        <v>173</v>
      </c>
    </row>
    <row r="19" spans="1:4" ht="12.75">
      <c r="A19" s="1" t="s">
        <v>53</v>
      </c>
      <c r="B19" s="24">
        <v>169</v>
      </c>
      <c r="C19" s="24">
        <v>199</v>
      </c>
      <c r="D19" s="24">
        <v>86</v>
      </c>
    </row>
    <row r="20" spans="1:4" ht="12.75">
      <c r="A20" s="1" t="s">
        <v>78</v>
      </c>
      <c r="B20" s="24">
        <v>227</v>
      </c>
      <c r="C20" s="24">
        <v>260</v>
      </c>
      <c r="D20" s="24">
        <v>114</v>
      </c>
    </row>
    <row r="21" spans="1:4" ht="12.75">
      <c r="A21" s="1" t="s">
        <v>54</v>
      </c>
      <c r="B21" s="24">
        <v>191</v>
      </c>
      <c r="C21" s="24">
        <v>239</v>
      </c>
      <c r="D21" s="24">
        <v>87</v>
      </c>
    </row>
    <row r="22" spans="1:4" ht="12.75">
      <c r="A22" s="1" t="s">
        <v>55</v>
      </c>
      <c r="B22" s="24">
        <v>317</v>
      </c>
      <c r="C22" s="24">
        <v>380</v>
      </c>
      <c r="D22" s="24">
        <v>95</v>
      </c>
    </row>
    <row r="23" spans="1:4" ht="12.75">
      <c r="A23" s="1" t="s">
        <v>56</v>
      </c>
      <c r="B23" s="24">
        <v>214</v>
      </c>
      <c r="C23" s="24">
        <v>196</v>
      </c>
      <c r="D23" s="24">
        <v>151</v>
      </c>
    </row>
    <row r="24" spans="1:4" ht="12.75">
      <c r="A24" s="1" t="s">
        <v>57</v>
      </c>
      <c r="B24" s="24">
        <v>235</v>
      </c>
      <c r="C24" s="24">
        <v>278</v>
      </c>
      <c r="D24" s="24">
        <v>49</v>
      </c>
    </row>
    <row r="25" spans="1:4" ht="12.75">
      <c r="A25" s="1" t="s">
        <v>58</v>
      </c>
      <c r="B25" s="24">
        <v>281</v>
      </c>
      <c r="C25" s="110"/>
      <c r="D25" s="110"/>
    </row>
    <row r="26" spans="1:4" ht="12.75">
      <c r="A26" s="1" t="s">
        <v>59</v>
      </c>
      <c r="B26" s="24">
        <v>20</v>
      </c>
      <c r="C26" s="110"/>
      <c r="D26" s="110"/>
    </row>
    <row r="27" spans="1:4" ht="12.75">
      <c r="A27" s="1" t="s">
        <v>60</v>
      </c>
      <c r="B27" s="24">
        <v>354</v>
      </c>
      <c r="C27" s="110"/>
      <c r="D27" s="110"/>
    </row>
    <row r="28" spans="1:4" ht="12.75">
      <c r="A28" s="1" t="s">
        <v>61</v>
      </c>
      <c r="B28" s="24">
        <v>92</v>
      </c>
      <c r="C28" s="110"/>
      <c r="D28" s="110"/>
    </row>
    <row r="29" spans="1:4" ht="12.75">
      <c r="A29" s="1" t="s">
        <v>62</v>
      </c>
      <c r="B29" s="24">
        <v>136</v>
      </c>
      <c r="C29" s="110"/>
      <c r="D29" s="110"/>
    </row>
    <row r="30" spans="1:4" ht="12.75">
      <c r="A30" s="1" t="s">
        <v>63</v>
      </c>
      <c r="B30" s="24">
        <v>144</v>
      </c>
      <c r="C30" s="110"/>
      <c r="D30" s="110"/>
    </row>
    <row r="31" spans="1:4" ht="12.75">
      <c r="A31" s="1" t="s">
        <v>64</v>
      </c>
      <c r="B31" s="24">
        <v>33</v>
      </c>
      <c r="C31" s="110"/>
      <c r="D31" s="110"/>
    </row>
    <row r="32" spans="1:4" ht="12.75">
      <c r="A32" s="1" t="s">
        <v>65</v>
      </c>
      <c r="B32" s="24">
        <v>122</v>
      </c>
      <c r="C32" s="110"/>
      <c r="D32" s="110"/>
    </row>
    <row r="33" spans="1:4" ht="12.75">
      <c r="A33" s="1" t="s">
        <v>66</v>
      </c>
      <c r="B33" s="24">
        <v>324</v>
      </c>
      <c r="C33" s="110"/>
      <c r="D33" s="110"/>
    </row>
    <row r="34" spans="1:4" ht="12.75">
      <c r="A34" s="1" t="s">
        <v>67</v>
      </c>
      <c r="B34" s="24">
        <v>183</v>
      </c>
      <c r="C34" s="110"/>
      <c r="D34" s="110"/>
    </row>
    <row r="35" spans="1:4" ht="12.75">
      <c r="A35" s="1" t="s">
        <v>68</v>
      </c>
      <c r="B35" s="24">
        <v>482</v>
      </c>
      <c r="C35" s="110"/>
      <c r="D35" s="110"/>
    </row>
    <row r="36" spans="1:4" ht="12.75">
      <c r="A36" s="1" t="s">
        <v>69</v>
      </c>
      <c r="B36" s="24">
        <v>138</v>
      </c>
      <c r="C36" s="24">
        <v>106</v>
      </c>
      <c r="D36" s="24">
        <v>124</v>
      </c>
    </row>
    <row r="37" spans="1:4" ht="12.75">
      <c r="A37" s="1" t="s">
        <v>70</v>
      </c>
      <c r="B37" s="24">
        <v>100</v>
      </c>
      <c r="C37" s="111"/>
      <c r="D37" s="111"/>
    </row>
    <row r="38" spans="1:4" ht="12.75">
      <c r="A38" s="1" t="s">
        <v>71</v>
      </c>
      <c r="B38" s="24">
        <v>56</v>
      </c>
      <c r="C38" s="111"/>
      <c r="D38" s="111"/>
    </row>
    <row r="39" spans="1:4" ht="12.75">
      <c r="A39" s="1" t="s">
        <v>127</v>
      </c>
      <c r="B39" s="106">
        <v>3116</v>
      </c>
      <c r="C39" s="109">
        <v>2837</v>
      </c>
      <c r="D39" s="109">
        <v>1023</v>
      </c>
    </row>
    <row r="40" spans="1:4" ht="12.75">
      <c r="A40" s="1" t="s">
        <v>101</v>
      </c>
      <c r="B40" s="78">
        <v>39</v>
      </c>
      <c r="C40" s="112"/>
      <c r="D40" s="112"/>
    </row>
    <row r="41" spans="1:4" ht="12.75">
      <c r="A41" s="8" t="s">
        <v>0</v>
      </c>
      <c r="B41" s="20">
        <f>SUM(B7:B40)</f>
        <v>10053</v>
      </c>
      <c r="C41" s="20">
        <f>SUM(C7:C40)</f>
        <v>7839</v>
      </c>
      <c r="D41" s="20">
        <f>SUM(D7:D40)</f>
        <v>3270</v>
      </c>
    </row>
  </sheetData>
  <sheetProtection selectLockedCells="1"/>
  <mergeCells count="3">
    <mergeCell ref="C2:D2"/>
    <mergeCell ref="C3:D3"/>
    <mergeCell ref="C4:D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2018-11-14T22:38:34Z</cp:lastPrinted>
  <dcterms:created xsi:type="dcterms:W3CDTF">1998-04-10T16:02:13Z</dcterms:created>
  <dcterms:modified xsi:type="dcterms:W3CDTF">2018-11-21T19:19:34Z</dcterms:modified>
  <cp:category/>
  <cp:version/>
  <cp:contentType/>
  <cp:contentStatus/>
</cp:coreProperties>
</file>