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99" activeTab="0"/>
  </bookViews>
  <sheets>
    <sheet name="US Rep" sheetId="1" r:id="rId1"/>
    <sheet name="Gov " sheetId="2" r:id="rId2"/>
    <sheet name="Lt Gov" sheetId="3" r:id="rId3"/>
    <sheet name="Sec St - St Treas" sheetId="4" r:id="rId4"/>
    <sheet name="AG &amp; Sup Int" sheetId="5" r:id="rId5"/>
    <sheet name="St Jud &amp; Voting Stats" sheetId="6" r:id="rId6"/>
    <sheet name="Leg 5" sheetId="7" r:id="rId7"/>
    <sheet name="County &amp; Dist Jdg" sheetId="8" r:id="rId8"/>
    <sheet name="Commissioners" sheetId="9" r:id="rId9"/>
    <sheet name="Precinct" sheetId="10" r:id="rId10"/>
  </sheets>
  <definedNames>
    <definedName name="_xlnm.Print_Area" localSheetId="7">'County &amp; Dist Jdg'!$A$1:$L$18</definedName>
    <definedName name="_xlnm.Print_Titles" localSheetId="4">'AG &amp; Sup Int'!$A:$A</definedName>
    <definedName name="_xlnm.Print_Titles" localSheetId="1">'Gov '!$A:$A</definedName>
    <definedName name="_xlnm.Print_Titles" localSheetId="6">'Leg 5'!$1:$6</definedName>
    <definedName name="_xlnm.Print_Titles" localSheetId="2">'Lt Gov'!$A:$A</definedName>
    <definedName name="_xlnm.Print_Titles" localSheetId="3">'Sec St - St Treas'!$A:$A</definedName>
    <definedName name="_xlnm.Print_Titles" localSheetId="5">'St Jud &amp; Voting Stats'!$A:$A</definedName>
    <definedName name="_xlnm.Print_Titles" localSheetId="0">'US Rep'!$A:$A</definedName>
  </definedNames>
  <calcPr fullCalcOnLoad="1"/>
</workbook>
</file>

<file path=xl/sharedStrings.xml><?xml version="1.0" encoding="utf-8"?>
<sst xmlns="http://schemas.openxmlformats.org/spreadsheetml/2006/main" count="349" uniqueCount="163">
  <si>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</si>
  <si>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</si>
  <si>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</si>
  <si>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</si>
  <si>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</si>
  <si>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</si>
  <si>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</si>
  <si>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</si>
  <si>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</si>
  <si>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</si>
  <si>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</si>
  <si>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</si>
  <si>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</si>
  <si>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</si>
  <si>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</si>
  <si>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</si>
  <si>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</si>
  <si>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</si>
  <si>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</si>
  <si>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</si>
  <si>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</si>
  <si>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</si>
  <si>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</si>
  <si>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</si>
  <si>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</si>
  <si>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</si>
  <si>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</si>
  <si>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</si>
  <si>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</si>
  <si>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</si>
  <si>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</si>
  <si>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</si>
  <si>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</si>
  <si>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</si>
  <si>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</si>
  <si>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</si>
  <si>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</si>
  <si>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</si>
  <si>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</si>
  <si>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</si>
  <si>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</si>
  <si>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</si>
  <si>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Republican</t>
  </si>
  <si>
    <t>DISTRICT 1</t>
  </si>
  <si>
    <t>Lawerence E. Denney</t>
  </si>
  <si>
    <t>Total # absentee ballots cast</t>
  </si>
  <si>
    <t>DISTRICT JUDGE</t>
  </si>
  <si>
    <t>UNITED STATES</t>
  </si>
  <si>
    <t>REPRESENTATIVE</t>
  </si>
  <si>
    <t>Lisa Marie</t>
  </si>
  <si>
    <t>A.J. Balukoff</t>
  </si>
  <si>
    <t>Brandon D Woolf</t>
  </si>
  <si>
    <t>Bruce S. Bistline</t>
  </si>
  <si>
    <t>Sherri Ybarra</t>
  </si>
  <si>
    <t>Democratic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</si>
  <si>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</si>
  <si>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</si>
  <si>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</si>
  <si>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</si>
  <si>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</si>
  <si>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</si>
  <si>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</si>
  <si>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</si>
  <si>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10 Tensed</t>
  </si>
  <si>
    <t>11 Townsite</t>
  </si>
  <si>
    <t>LEGISLATIVE DIST 5</t>
  </si>
  <si>
    <t>Caroline Nilsson Troy</t>
  </si>
  <si>
    <t>Deanna Bramblett</t>
  </si>
  <si>
    <t>Donna Spier</t>
  </si>
  <si>
    <t>DISTRICT #1</t>
  </si>
  <si>
    <t>Barbara Buchanan</t>
  </si>
  <si>
    <t>Judge Buchanan</t>
  </si>
  <si>
    <t>Judge Mitchell</t>
  </si>
  <si>
    <t>Judge Haynes</t>
  </si>
  <si>
    <t>Judge Christensen</t>
  </si>
  <si>
    <t>Lansing L. Haynes</t>
  </si>
  <si>
    <t>Benewah</t>
  </si>
  <si>
    <t>Center</t>
  </si>
  <si>
    <t>College</t>
  </si>
  <si>
    <t>Emida</t>
  </si>
  <si>
    <t>Fernwood</t>
  </si>
  <si>
    <t>Plummer</t>
  </si>
  <si>
    <t>Santa</t>
  </si>
  <si>
    <t>St. Maries</t>
  </si>
  <si>
    <t>Tensed</t>
  </si>
  <si>
    <t>Townsite</t>
  </si>
  <si>
    <t>John Ferris</t>
  </si>
  <si>
    <t>Doug Strong</t>
  </si>
  <si>
    <t>Lloyd Agte</t>
  </si>
  <si>
    <t>Hari Heath</t>
  </si>
  <si>
    <t xml:space="preserve">Republican </t>
  </si>
  <si>
    <t>Wayne Glassman</t>
  </si>
  <si>
    <t>9 St. Maries</t>
  </si>
  <si>
    <t>Micheal Smith</t>
  </si>
  <si>
    <t>James Vandermaas</t>
  </si>
  <si>
    <t>Russ Fulcher</t>
  </si>
  <si>
    <t>Alex Gallegos</t>
  </si>
  <si>
    <t>Nick Henderson</t>
  </si>
  <si>
    <t>Christy Perry</t>
  </si>
  <si>
    <t>Michael Snyder</t>
  </si>
  <si>
    <t>Luke Malek</t>
  </si>
  <si>
    <t>Peter Dill</t>
  </si>
  <si>
    <t>Paulette Jordan</t>
  </si>
  <si>
    <t>Tommy Ahlquist</t>
  </si>
  <si>
    <t>Harley Delano Brown</t>
  </si>
  <si>
    <t>Dalton Ben Cannady</t>
  </si>
  <si>
    <t>Raul Labrador</t>
  </si>
  <si>
    <t>Steve Pankey</t>
  </si>
  <si>
    <t>Kristin Collum</t>
  </si>
  <si>
    <t>Jim Fabe</t>
  </si>
  <si>
    <t>Bob Nonini</t>
  </si>
  <si>
    <t>Kelley Packer</t>
  </si>
  <si>
    <t>Steve Yates</t>
  </si>
  <si>
    <t>Marv Hagedorn</t>
  </si>
  <si>
    <t>Janice McGeachin</t>
  </si>
  <si>
    <t>Joseph J.P. Chastain</t>
  </si>
  <si>
    <t>Jill Humble</t>
  </si>
  <si>
    <t>Julie A Ellsworth</t>
  </si>
  <si>
    <t>Tom Kealey</t>
  </si>
  <si>
    <t>Vicky J McIntyre</t>
  </si>
  <si>
    <t>Allen Humble</t>
  </si>
  <si>
    <t>Cindy Wilson</t>
  </si>
  <si>
    <t>Jeff Dillon</t>
  </si>
  <si>
    <t>G. Richard Bevan</t>
  </si>
  <si>
    <t>David W. Gratton</t>
  </si>
  <si>
    <t>Jessica M. Lorello</t>
  </si>
  <si>
    <t>STATE SENATOR</t>
  </si>
  <si>
    <t>David Nelson</t>
  </si>
  <si>
    <t>Marshall Comstock</t>
  </si>
  <si>
    <t>Dan Foreman</t>
  </si>
  <si>
    <t>Terry Hardman</t>
  </si>
  <si>
    <t>Laurene Sorensen</t>
  </si>
  <si>
    <t>Margaret R Gannon</t>
  </si>
  <si>
    <t>Bill Goesling</t>
  </si>
  <si>
    <t>Sara Sexton</t>
  </si>
  <si>
    <t>Ronald L Hodge</t>
  </si>
  <si>
    <t>Judge Meyer</t>
  </si>
  <si>
    <t>Cynthia K.C. Meyer</t>
  </si>
  <si>
    <t>Judge Wayman</t>
  </si>
  <si>
    <t>Rich Christensen</t>
  </si>
  <si>
    <t>Scott Wayman</t>
  </si>
  <si>
    <t>Sharyl Foster</t>
  </si>
  <si>
    <t>J. Rachael Johnson</t>
  </si>
  <si>
    <t>Russell Lowry</t>
  </si>
  <si>
    <t>Dale Hawkins</t>
  </si>
  <si>
    <t>Doug Whipple</t>
  </si>
  <si>
    <t>Del Rust</t>
  </si>
  <si>
    <t>Robert L. Wood</t>
  </si>
  <si>
    <t>Albert L Halverson</t>
  </si>
  <si>
    <t>Tiffani L.Clark</t>
  </si>
  <si>
    <t>Cristina McNeil</t>
  </si>
  <si>
    <t>David H. Leroy</t>
  </si>
  <si>
    <t>Douglas A. Pierce</t>
  </si>
  <si>
    <t>John T. Mitchell</t>
  </si>
  <si>
    <t>James C. Minser</t>
  </si>
  <si>
    <t>Republican (W/I)</t>
  </si>
  <si>
    <t>COMMISSIONER DISTRICT ONE</t>
  </si>
  <si>
    <t>Jack A.Buell</t>
  </si>
  <si>
    <t>Dale "Doc" Ross</t>
  </si>
  <si>
    <t>COMMISSIONER DISTRICT TWO</t>
  </si>
  <si>
    <t>N.L. "Bud" McCall</t>
  </si>
  <si>
    <t>Dale R. Hawkins</t>
  </si>
  <si>
    <t>Bob Short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</si>
</sst>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9" fillId="33" borderId="36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3" fontId="6" fillId="0" borderId="27" xfId="0" applyNumberFormat="1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 quotePrefix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left"/>
      <protection/>
    </xf>
    <xf numFmtId="0" fontId="6" fillId="0" borderId="48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0" fontId="7" fillId="0" borderId="51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52" xfId="0" applyFont="1" applyFill="1" applyBorder="1" applyAlignment="1" applyProtection="1">
      <alignment horizontal="left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left"/>
      <protection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39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3" fontId="6" fillId="0" borderId="55" xfId="0" applyNumberFormat="1" applyFont="1" applyFill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3" fontId="6" fillId="0" borderId="59" xfId="0" applyNumberFormat="1" applyFont="1" applyBorder="1" applyAlignment="1" applyProtection="1">
      <alignment horizontal="center"/>
      <protection locked="0"/>
    </xf>
    <xf numFmtId="3" fontId="8" fillId="0" borderId="60" xfId="0" applyNumberFormat="1" applyFont="1" applyBorder="1" applyAlignment="1" applyProtection="1">
      <alignment horizontal="center"/>
      <protection/>
    </xf>
    <xf numFmtId="3" fontId="6" fillId="33" borderId="36" xfId="0" applyNumberFormat="1" applyFont="1" applyFill="1" applyBorder="1" applyAlignment="1" applyProtection="1">
      <alignment/>
      <protection/>
    </xf>
    <xf numFmtId="3" fontId="6" fillId="0" borderId="61" xfId="0" applyNumberFormat="1" applyFont="1" applyBorder="1" applyAlignment="1" applyProtection="1">
      <alignment horizontal="center"/>
      <protection locked="0"/>
    </xf>
    <xf numFmtId="3" fontId="6" fillId="0" borderId="62" xfId="0" applyNumberFormat="1" applyFont="1" applyBorder="1" applyAlignment="1" applyProtection="1">
      <alignment horizontal="center"/>
      <protection locked="0"/>
    </xf>
    <xf numFmtId="3" fontId="8" fillId="0" borderId="63" xfId="0" applyNumberFormat="1" applyFont="1" applyBorder="1" applyAlignment="1" applyProtection="1">
      <alignment horizontal="center"/>
      <protection/>
    </xf>
    <xf numFmtId="3" fontId="8" fillId="0" borderId="64" xfId="0" applyNumberFormat="1" applyFont="1" applyBorder="1" applyAlignment="1" applyProtection="1">
      <alignment horizontal="center"/>
      <protection/>
    </xf>
    <xf numFmtId="3" fontId="8" fillId="0" borderId="65" xfId="0" applyNumberFormat="1" applyFont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66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 quotePrefix="1">
      <alignment horizontal="left"/>
      <protection/>
    </xf>
    <xf numFmtId="0" fontId="6" fillId="0" borderId="54" xfId="0" applyFont="1" applyFill="1" applyBorder="1" applyAlignment="1" applyProtection="1">
      <alignment horizontal="left"/>
      <protection/>
    </xf>
    <xf numFmtId="0" fontId="6" fillId="0" borderId="41" xfId="0" applyFont="1" applyFill="1" applyBorder="1" applyAlignment="1" applyProtection="1">
      <alignment horizontal="center"/>
      <protection locked="0"/>
    </xf>
    <xf numFmtId="3" fontId="6" fillId="0" borderId="67" xfId="0" applyNumberFormat="1" applyFont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6" fillId="0" borderId="17" xfId="0" applyFont="1" applyFill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3" fontId="6" fillId="0" borderId="56" xfId="0" applyNumberFormat="1" applyFont="1" applyFill="1" applyBorder="1" applyAlignment="1" applyProtection="1">
      <alignment horizontal="center"/>
      <protection locked="0"/>
    </xf>
    <xf numFmtId="3" fontId="6" fillId="0" borderId="57" xfId="0" applyNumberFormat="1" applyFont="1" applyFill="1" applyBorder="1" applyAlignment="1" applyProtection="1">
      <alignment horizontal="center"/>
      <protection locked="0"/>
    </xf>
    <xf numFmtId="0" fontId="43" fillId="0" borderId="11" xfId="0" applyFont="1" applyFill="1" applyBorder="1" applyAlignment="1" applyProtection="1">
      <alignment horizontal="center"/>
      <protection locked="0"/>
    </xf>
    <xf numFmtId="164" fontId="6" fillId="0" borderId="69" xfId="0" applyNumberFormat="1" applyFont="1" applyFill="1" applyBorder="1" applyAlignment="1" applyProtection="1">
      <alignment horizontal="center"/>
      <protection/>
    </xf>
    <xf numFmtId="164" fontId="6" fillId="0" borderId="11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20" xfId="0" applyFont="1" applyFill="1" applyBorder="1" applyAlignment="1" applyProtection="1">
      <alignment horizontal="center" vertical="center"/>
      <protection/>
    </xf>
    <xf numFmtId="0" fontId="7" fillId="34" borderId="21" xfId="0" applyFont="1" applyFill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/>
      <protection/>
    </xf>
    <xf numFmtId="0" fontId="6" fillId="0" borderId="70" xfId="0" applyFont="1" applyBorder="1" applyAlignment="1" applyProtection="1">
      <alignment horizontal="center"/>
      <protection/>
    </xf>
    <xf numFmtId="0" fontId="6" fillId="0" borderId="71" xfId="0" applyFont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70" xfId="0" applyFont="1" applyFill="1" applyBorder="1" applyAlignment="1" applyProtection="1">
      <alignment horizontal="center"/>
      <protection/>
    </xf>
    <xf numFmtId="0" fontId="7" fillId="0" borderId="71" xfId="0" applyFont="1" applyFill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7" fillId="0" borderId="70" xfId="0" applyFont="1" applyBorder="1" applyAlignment="1" applyProtection="1">
      <alignment horizontal="center"/>
      <protection/>
    </xf>
    <xf numFmtId="0" fontId="7" fillId="0" borderId="71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6" fillId="0" borderId="70" xfId="0" applyFont="1" applyFill="1" applyBorder="1" applyAlignment="1" applyProtection="1">
      <alignment horizontal="center"/>
      <protection/>
    </xf>
    <xf numFmtId="0" fontId="6" fillId="0" borderId="71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72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44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28125" style="24" bestFit="1" customWidth="1"/>
    <col min="2" max="11" width="8.7109375" style="46" customWidth="1"/>
    <col min="12" max="16384" width="9.140625" style="16" customWidth="1"/>
  </cols>
  <sheetData>
    <row r="1" spans="1:11" ht="12.75">
      <c r="A1" s="33"/>
      <c r="B1" s="144" t="s">
        <v>47</v>
      </c>
      <c r="C1" s="144"/>
      <c r="D1" s="144"/>
      <c r="E1" s="144"/>
      <c r="F1" s="144"/>
      <c r="G1" s="144"/>
      <c r="H1" s="144"/>
      <c r="I1" s="144"/>
      <c r="J1" s="144"/>
      <c r="K1" s="144"/>
    </row>
    <row r="2" spans="1:11" s="35" customFormat="1" ht="12.75">
      <c r="A2" s="34"/>
      <c r="B2" s="145" t="s">
        <v>48</v>
      </c>
      <c r="C2" s="146"/>
      <c r="D2" s="146"/>
      <c r="E2" s="146"/>
      <c r="F2" s="146"/>
      <c r="G2" s="146"/>
      <c r="H2" s="146"/>
      <c r="I2" s="146"/>
      <c r="J2" s="146"/>
      <c r="K2" s="147"/>
    </row>
    <row r="3" spans="1:11" s="35" customFormat="1" ht="12.75">
      <c r="A3" s="36"/>
      <c r="B3" s="148" t="s">
        <v>43</v>
      </c>
      <c r="C3" s="149"/>
      <c r="D3" s="149"/>
      <c r="E3" s="149"/>
      <c r="F3" s="149"/>
      <c r="G3" s="149"/>
      <c r="H3" s="149"/>
      <c r="I3" s="149"/>
      <c r="J3" s="149"/>
      <c r="K3" s="150"/>
    </row>
    <row r="4" spans="1:11" ht="13.5" customHeight="1">
      <c r="A4" s="37"/>
      <c r="B4" s="2" t="s">
        <v>3</v>
      </c>
      <c r="C4" s="2" t="s">
        <v>3</v>
      </c>
      <c r="D4" s="2" t="s">
        <v>3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</row>
    <row r="5" spans="1:11" s="17" customFormat="1" ht="87.75" customHeight="1" thickBot="1">
      <c r="A5" s="96" t="s">
        <v>16</v>
      </c>
      <c r="B5" s="97" t="s">
        <v>150</v>
      </c>
      <c r="C5" s="97" t="s">
        <v>93</v>
      </c>
      <c r="D5" s="97" t="s">
        <v>94</v>
      </c>
      <c r="E5" s="97" t="s">
        <v>95</v>
      </c>
      <c r="F5" s="97" t="s">
        <v>96</v>
      </c>
      <c r="G5" s="97" t="s">
        <v>97</v>
      </c>
      <c r="H5" s="97" t="s">
        <v>151</v>
      </c>
      <c r="I5" s="97" t="s">
        <v>100</v>
      </c>
      <c r="J5" s="97" t="s">
        <v>98</v>
      </c>
      <c r="K5" s="97" t="s">
        <v>99</v>
      </c>
    </row>
    <row r="6" spans="1:11" s="17" customFormat="1" ht="13.5" customHeight="1" thickBot="1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3"/>
    </row>
    <row r="7" spans="1:11" s="21" customFormat="1" ht="12.75">
      <c r="A7" s="73" t="s">
        <v>55</v>
      </c>
      <c r="B7" s="41">
        <v>15</v>
      </c>
      <c r="C7" s="40">
        <v>3</v>
      </c>
      <c r="D7" s="27">
        <v>4</v>
      </c>
      <c r="E7" s="39">
        <v>27</v>
      </c>
      <c r="F7" s="61">
        <v>2</v>
      </c>
      <c r="G7" s="61">
        <v>1</v>
      </c>
      <c r="H7" s="61">
        <v>2</v>
      </c>
      <c r="I7" s="61">
        <v>1</v>
      </c>
      <c r="J7" s="61">
        <v>2</v>
      </c>
      <c r="K7" s="31">
        <v>9</v>
      </c>
    </row>
    <row r="8" spans="1:11" s="21" customFormat="1" ht="12.75">
      <c r="A8" s="1" t="s">
        <v>56</v>
      </c>
      <c r="B8" s="41">
        <v>25</v>
      </c>
      <c r="C8" s="42">
        <v>11</v>
      </c>
      <c r="D8" s="29">
        <v>6</v>
      </c>
      <c r="E8" s="41">
        <v>42</v>
      </c>
      <c r="F8" s="61">
        <v>4</v>
      </c>
      <c r="G8" s="61">
        <v>0</v>
      </c>
      <c r="H8" s="61">
        <v>15</v>
      </c>
      <c r="I8" s="61">
        <v>7</v>
      </c>
      <c r="J8" s="61">
        <v>9</v>
      </c>
      <c r="K8" s="31">
        <v>17</v>
      </c>
    </row>
    <row r="9" spans="1:11" s="21" customFormat="1" ht="12.75">
      <c r="A9" s="1" t="s">
        <v>57</v>
      </c>
      <c r="B9" s="41">
        <v>23</v>
      </c>
      <c r="C9" s="42">
        <v>10</v>
      </c>
      <c r="D9" s="31">
        <v>3</v>
      </c>
      <c r="E9" s="41">
        <v>49</v>
      </c>
      <c r="F9" s="61">
        <v>5</v>
      </c>
      <c r="G9" s="61">
        <v>6</v>
      </c>
      <c r="H9" s="61">
        <v>13</v>
      </c>
      <c r="I9" s="61">
        <v>8</v>
      </c>
      <c r="J9" s="61">
        <v>5</v>
      </c>
      <c r="K9" s="31">
        <v>12</v>
      </c>
    </row>
    <row r="10" spans="1:11" s="21" customFormat="1" ht="12.75">
      <c r="A10" s="1" t="s">
        <v>58</v>
      </c>
      <c r="B10" s="41">
        <v>7</v>
      </c>
      <c r="C10" s="42">
        <v>3</v>
      </c>
      <c r="D10" s="31">
        <v>6</v>
      </c>
      <c r="E10" s="41">
        <v>33</v>
      </c>
      <c r="F10" s="61">
        <v>1</v>
      </c>
      <c r="G10" s="61">
        <v>5</v>
      </c>
      <c r="H10" s="61">
        <v>5</v>
      </c>
      <c r="I10" s="61">
        <v>7</v>
      </c>
      <c r="J10" s="61">
        <v>7</v>
      </c>
      <c r="K10" s="31">
        <v>8</v>
      </c>
    </row>
    <row r="11" spans="1:11" s="21" customFormat="1" ht="12.75">
      <c r="A11" s="1" t="s">
        <v>59</v>
      </c>
      <c r="B11" s="41">
        <v>17</v>
      </c>
      <c r="C11" s="42">
        <v>9</v>
      </c>
      <c r="D11" s="31">
        <v>2</v>
      </c>
      <c r="E11" s="41">
        <v>32</v>
      </c>
      <c r="F11" s="61">
        <v>3</v>
      </c>
      <c r="G11" s="61">
        <v>0</v>
      </c>
      <c r="H11" s="61">
        <v>6</v>
      </c>
      <c r="I11" s="61">
        <v>6</v>
      </c>
      <c r="J11" s="61">
        <v>8</v>
      </c>
      <c r="K11" s="31">
        <v>9</v>
      </c>
    </row>
    <row r="12" spans="1:11" s="21" customFormat="1" ht="12.75">
      <c r="A12" s="1" t="s">
        <v>60</v>
      </c>
      <c r="B12" s="41">
        <v>68</v>
      </c>
      <c r="C12" s="42">
        <v>28</v>
      </c>
      <c r="D12" s="31">
        <v>13</v>
      </c>
      <c r="E12" s="41">
        <v>60</v>
      </c>
      <c r="F12" s="61">
        <v>4</v>
      </c>
      <c r="G12" s="61">
        <v>5</v>
      </c>
      <c r="H12" s="61">
        <v>5</v>
      </c>
      <c r="I12" s="61">
        <v>14</v>
      </c>
      <c r="J12" s="61">
        <v>11</v>
      </c>
      <c r="K12" s="31">
        <v>34</v>
      </c>
    </row>
    <row r="13" spans="1:11" s="21" customFormat="1" ht="12.75">
      <c r="A13" s="1" t="s">
        <v>61</v>
      </c>
      <c r="B13" s="41">
        <v>15</v>
      </c>
      <c r="C13" s="42">
        <v>1</v>
      </c>
      <c r="D13" s="31">
        <v>3</v>
      </c>
      <c r="E13" s="41">
        <v>69</v>
      </c>
      <c r="F13" s="61">
        <v>0</v>
      </c>
      <c r="G13" s="61">
        <v>7</v>
      </c>
      <c r="H13" s="61">
        <v>10</v>
      </c>
      <c r="I13" s="61">
        <v>11</v>
      </c>
      <c r="J13" s="61">
        <v>6</v>
      </c>
      <c r="K13" s="31">
        <v>11</v>
      </c>
    </row>
    <row r="14" spans="1:11" s="21" customFormat="1" ht="12.75">
      <c r="A14" s="1" t="s">
        <v>62</v>
      </c>
      <c r="B14" s="41">
        <v>0</v>
      </c>
      <c r="C14" s="42">
        <v>0</v>
      </c>
      <c r="D14" s="31">
        <v>0</v>
      </c>
      <c r="E14" s="41">
        <v>15</v>
      </c>
      <c r="F14" s="61">
        <v>1</v>
      </c>
      <c r="G14" s="61">
        <v>0</v>
      </c>
      <c r="H14" s="61">
        <v>2</v>
      </c>
      <c r="I14" s="61">
        <v>1</v>
      </c>
      <c r="J14" s="61">
        <v>2</v>
      </c>
      <c r="K14" s="31">
        <v>7</v>
      </c>
    </row>
    <row r="15" spans="1:11" s="21" customFormat="1" ht="12.75">
      <c r="A15" s="1" t="s">
        <v>92</v>
      </c>
      <c r="B15" s="41">
        <v>37</v>
      </c>
      <c r="C15" s="42">
        <v>11</v>
      </c>
      <c r="D15" s="31">
        <v>8</v>
      </c>
      <c r="E15" s="41">
        <v>80</v>
      </c>
      <c r="F15" s="61">
        <v>1</v>
      </c>
      <c r="G15" s="61">
        <v>8</v>
      </c>
      <c r="H15" s="61">
        <v>18</v>
      </c>
      <c r="I15" s="61">
        <v>17</v>
      </c>
      <c r="J15" s="61">
        <v>17</v>
      </c>
      <c r="K15" s="31">
        <v>24</v>
      </c>
    </row>
    <row r="16" spans="1:11" s="43" customFormat="1" ht="12.75">
      <c r="A16" s="1" t="s">
        <v>63</v>
      </c>
      <c r="B16" s="41">
        <v>24</v>
      </c>
      <c r="C16" s="42">
        <v>13</v>
      </c>
      <c r="D16" s="31">
        <v>7</v>
      </c>
      <c r="E16" s="41">
        <v>58</v>
      </c>
      <c r="F16" s="61">
        <v>6</v>
      </c>
      <c r="G16" s="61">
        <v>4</v>
      </c>
      <c r="H16" s="61">
        <v>1</v>
      </c>
      <c r="I16" s="61">
        <v>8</v>
      </c>
      <c r="J16" s="61">
        <v>8</v>
      </c>
      <c r="K16" s="31">
        <v>12</v>
      </c>
    </row>
    <row r="17" spans="1:11" s="43" customFormat="1" ht="12.75">
      <c r="A17" s="1" t="s">
        <v>64</v>
      </c>
      <c r="B17" s="41">
        <v>36</v>
      </c>
      <c r="C17" s="42">
        <v>13</v>
      </c>
      <c r="D17" s="31">
        <v>10</v>
      </c>
      <c r="E17" s="67">
        <v>49</v>
      </c>
      <c r="F17" s="61">
        <v>5</v>
      </c>
      <c r="G17" s="61">
        <v>13</v>
      </c>
      <c r="H17" s="61">
        <v>11</v>
      </c>
      <c r="I17" s="61">
        <v>12</v>
      </c>
      <c r="J17" s="61">
        <v>4</v>
      </c>
      <c r="K17" s="31">
        <v>11</v>
      </c>
    </row>
    <row r="18" spans="1:11" ht="12.75">
      <c r="A18" s="9" t="s">
        <v>0</v>
      </c>
      <c r="B18" s="25">
        <f>SUM(B7:B17)</f>
        <v>267</v>
      </c>
      <c r="C18" s="72">
        <f>SUM(C7:C17)</f>
        <v>102</v>
      </c>
      <c r="D18" s="72">
        <f>SUM(D7:D17)</f>
        <v>62</v>
      </c>
      <c r="E18" s="72">
        <f>SUM(E7:E17)</f>
        <v>514</v>
      </c>
      <c r="F18" s="72">
        <f aca="true" t="shared" si="0" ref="F18:K18">SUM(F7:F17)</f>
        <v>32</v>
      </c>
      <c r="G18" s="72">
        <f t="shared" si="0"/>
        <v>49</v>
      </c>
      <c r="H18" s="72">
        <f t="shared" si="0"/>
        <v>88</v>
      </c>
      <c r="I18" s="72">
        <f t="shared" si="0"/>
        <v>92</v>
      </c>
      <c r="J18" s="72">
        <f t="shared" si="0"/>
        <v>79</v>
      </c>
      <c r="K18" s="72">
        <f t="shared" si="0"/>
        <v>154</v>
      </c>
    </row>
    <row r="19" spans="1:11" ht="12.75">
      <c r="A19" s="45"/>
      <c r="B19" s="69"/>
      <c r="C19" s="69"/>
      <c r="D19" s="69"/>
      <c r="E19" s="69"/>
      <c r="F19" s="69"/>
      <c r="G19" s="69"/>
      <c r="H19" s="69"/>
      <c r="I19" s="69"/>
      <c r="J19" s="69"/>
      <c r="K19" s="69"/>
    </row>
  </sheetData>
  <sheetProtection selectLockedCells="1"/>
  <mergeCells count="4">
    <mergeCell ref="B1:K1"/>
    <mergeCell ref="B2:K2"/>
    <mergeCell ref="B3:K3"/>
    <mergeCell ref="A6:K6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&amp;C&amp;"Helv,Bold"BENEWAH COUNTY RESULTS
PRIMARY ELECTION    MAY 15, 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pane ySplit="3" topLeftCell="A4" activePane="bottomLeft" state="frozen"/>
      <selection pane="topLeft" activeCell="K5" sqref="K5"/>
      <selection pane="bottomLeft" activeCell="F19" sqref="F19"/>
    </sheetView>
  </sheetViews>
  <sheetFormatPr defaultColWidth="9.140625" defaultRowHeight="12.75"/>
  <cols>
    <col min="2" max="2" width="12.7109375" style="0" customWidth="1"/>
    <col min="3" max="3" width="17.57421875" style="0" customWidth="1"/>
    <col min="4" max="4" width="15.28125" style="0" customWidth="1"/>
  </cols>
  <sheetData>
    <row r="1" spans="1:4" ht="12.75">
      <c r="A1" s="169" t="s">
        <v>35</v>
      </c>
      <c r="B1" s="170"/>
      <c r="C1" s="170"/>
      <c r="D1" s="171"/>
    </row>
    <row r="2" spans="1:4" ht="13.5" thickBot="1">
      <c r="A2" s="91" t="s">
        <v>36</v>
      </c>
      <c r="B2" s="91" t="s">
        <v>37</v>
      </c>
      <c r="C2" s="99" t="s">
        <v>38</v>
      </c>
      <c r="D2" s="64" t="s">
        <v>39</v>
      </c>
    </row>
    <row r="3" spans="1:4" ht="13.5" thickBot="1">
      <c r="A3" s="18"/>
      <c r="B3" s="19"/>
      <c r="C3" s="19"/>
      <c r="D3" s="20"/>
    </row>
    <row r="4" spans="1:4" ht="12.75">
      <c r="A4" s="75" t="s">
        <v>76</v>
      </c>
      <c r="B4" s="53" t="s">
        <v>42</v>
      </c>
      <c r="C4" s="100" t="s">
        <v>86</v>
      </c>
      <c r="D4" s="106">
        <v>33</v>
      </c>
    </row>
    <row r="5" spans="1:4" ht="12.75">
      <c r="A5" s="75"/>
      <c r="B5" s="53"/>
      <c r="C5" s="92"/>
      <c r="D5" s="107"/>
    </row>
    <row r="6" spans="1:4" ht="12.75">
      <c r="A6" s="75" t="s">
        <v>77</v>
      </c>
      <c r="B6" s="53" t="s">
        <v>42</v>
      </c>
      <c r="C6" s="94" t="s">
        <v>141</v>
      </c>
      <c r="D6" s="107">
        <v>68</v>
      </c>
    </row>
    <row r="7" spans="1:4" ht="12.75">
      <c r="A7" s="75"/>
      <c r="B7" s="53"/>
      <c r="C7" s="98"/>
      <c r="D7" s="107"/>
    </row>
    <row r="8" spans="1:4" ht="12.75">
      <c r="A8" s="75" t="s">
        <v>78</v>
      </c>
      <c r="B8" s="53" t="s">
        <v>42</v>
      </c>
      <c r="C8" s="92" t="s">
        <v>142</v>
      </c>
      <c r="D8" s="107">
        <v>64</v>
      </c>
    </row>
    <row r="9" spans="1:4" ht="12.75">
      <c r="A9" s="75"/>
      <c r="B9" s="53"/>
      <c r="C9" s="98"/>
      <c r="D9" s="107"/>
    </row>
    <row r="10" spans="1:4" ht="12.75">
      <c r="A10" s="75" t="s">
        <v>79</v>
      </c>
      <c r="B10" s="53" t="s">
        <v>54</v>
      </c>
      <c r="C10" s="94" t="s">
        <v>154</v>
      </c>
      <c r="D10" s="107">
        <v>20</v>
      </c>
    </row>
    <row r="11" spans="1:4" ht="12.75">
      <c r="A11" s="75"/>
      <c r="B11" s="53"/>
      <c r="C11" s="98"/>
      <c r="D11" s="107"/>
    </row>
    <row r="12" spans="1:4" ht="12.75">
      <c r="A12" s="52" t="s">
        <v>80</v>
      </c>
      <c r="B12" s="53" t="s">
        <v>54</v>
      </c>
      <c r="C12" s="133" t="s">
        <v>87</v>
      </c>
      <c r="D12" s="138">
        <v>28</v>
      </c>
    </row>
    <row r="13" spans="1:4" ht="12.75">
      <c r="A13" s="52"/>
      <c r="B13" s="53" t="s">
        <v>155</v>
      </c>
      <c r="C13" s="92" t="s">
        <v>147</v>
      </c>
      <c r="D13" s="107">
        <v>9</v>
      </c>
    </row>
    <row r="14" spans="1:4" ht="12.75">
      <c r="A14" s="74"/>
      <c r="B14" s="23"/>
      <c r="C14" s="92"/>
      <c r="D14" s="107"/>
    </row>
    <row r="15" spans="1:4" ht="12.75">
      <c r="A15" s="74" t="s">
        <v>81</v>
      </c>
      <c r="B15" s="23" t="s">
        <v>54</v>
      </c>
      <c r="C15" s="92" t="s">
        <v>88</v>
      </c>
      <c r="D15" s="107">
        <v>94</v>
      </c>
    </row>
    <row r="16" spans="1:4" ht="12.75">
      <c r="A16" s="74"/>
      <c r="B16" s="23" t="s">
        <v>42</v>
      </c>
      <c r="C16" s="92" t="s">
        <v>143</v>
      </c>
      <c r="D16" s="107">
        <v>107</v>
      </c>
    </row>
    <row r="17" spans="1:4" ht="12.75">
      <c r="A17" s="22"/>
      <c r="B17" s="23"/>
      <c r="C17" s="92"/>
      <c r="D17" s="107"/>
    </row>
    <row r="18" spans="1:4" ht="12.75">
      <c r="A18" s="87" t="s">
        <v>82</v>
      </c>
      <c r="B18" s="88" t="s">
        <v>54</v>
      </c>
      <c r="C18" s="92" t="s">
        <v>145</v>
      </c>
      <c r="D18" s="107">
        <v>16</v>
      </c>
    </row>
    <row r="19" spans="1:4" ht="12.75">
      <c r="A19" s="87"/>
      <c r="B19" s="88" t="s">
        <v>42</v>
      </c>
      <c r="C19" s="92" t="s">
        <v>144</v>
      </c>
      <c r="D19" s="107">
        <v>77</v>
      </c>
    </row>
    <row r="20" spans="1:4" ht="12.75">
      <c r="A20" s="87"/>
      <c r="B20" s="88"/>
      <c r="C20" s="92"/>
      <c r="D20" s="107"/>
    </row>
    <row r="21" spans="1:4" ht="12.75">
      <c r="A21" s="87" t="s">
        <v>83</v>
      </c>
      <c r="B21" s="88" t="s">
        <v>90</v>
      </c>
      <c r="C21" s="92" t="s">
        <v>146</v>
      </c>
      <c r="D21" s="107">
        <v>128</v>
      </c>
    </row>
    <row r="22" spans="1:4" ht="12.75">
      <c r="A22" s="87"/>
      <c r="B22" s="88"/>
      <c r="C22" s="95"/>
      <c r="D22" s="107"/>
    </row>
    <row r="23" spans="1:4" ht="12.75">
      <c r="A23" s="87" t="s">
        <v>84</v>
      </c>
      <c r="B23" s="88" t="s">
        <v>54</v>
      </c>
      <c r="C23" s="95" t="s">
        <v>148</v>
      </c>
      <c r="D23" s="107">
        <v>38</v>
      </c>
    </row>
    <row r="24" spans="1:4" ht="12.75">
      <c r="A24" s="87"/>
      <c r="B24" s="88" t="s">
        <v>42</v>
      </c>
      <c r="C24" s="95" t="s">
        <v>91</v>
      </c>
      <c r="D24" s="107">
        <v>85</v>
      </c>
    </row>
    <row r="25" spans="1:4" ht="12.75">
      <c r="A25" s="87"/>
      <c r="B25" s="88"/>
      <c r="C25" s="98"/>
      <c r="D25" s="107"/>
    </row>
    <row r="26" spans="1:4" ht="12.75">
      <c r="A26" s="128" t="s">
        <v>85</v>
      </c>
      <c r="B26" s="105" t="s">
        <v>42</v>
      </c>
      <c r="C26" s="129" t="s">
        <v>149</v>
      </c>
      <c r="D26" s="130">
        <v>78</v>
      </c>
    </row>
  </sheetData>
  <sheetProtection/>
  <mergeCells count="1">
    <mergeCell ref="A1:D1"/>
  </mergeCells>
  <printOptions horizontalCentered="1"/>
  <pageMargins left="1" right="0.5" top="1" bottom="0.5" header="0.5" footer="0.35"/>
  <pageSetup orientation="landscape" pageOrder="overThenDown" r:id="rId1"/>
  <headerFooter alignWithMargins="0">
    <oddHeader>&amp;C&amp;"Helv,Bold"BENEWAH COUNTY RESULTS
PRIMARY ELECTION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zoomScalePageLayoutView="0" workbookViewId="0" topLeftCell="A1">
      <selection activeCell="L17" sqref="L17"/>
    </sheetView>
  </sheetViews>
  <sheetFormatPr defaultColWidth="9.140625" defaultRowHeight="12.75"/>
  <cols>
    <col min="1" max="1" width="9.28125" style="24" bestFit="1" customWidth="1"/>
    <col min="2" max="5" width="8.7109375" style="24" customWidth="1"/>
    <col min="6" max="13" width="8.7109375" style="46" customWidth="1"/>
    <col min="14" max="16384" width="9.140625" style="16" customWidth="1"/>
  </cols>
  <sheetData>
    <row r="1" spans="1:12" ht="12.75">
      <c r="A1" s="33"/>
      <c r="B1" s="154"/>
      <c r="C1" s="155"/>
      <c r="D1" s="155"/>
      <c r="E1" s="155"/>
      <c r="F1" s="155"/>
      <c r="G1" s="155"/>
      <c r="H1" s="155"/>
      <c r="I1" s="155"/>
      <c r="J1" s="155"/>
      <c r="K1" s="156"/>
      <c r="L1" s="81"/>
    </row>
    <row r="2" spans="1:12" ht="12.75">
      <c r="A2" s="36"/>
      <c r="B2" s="148" t="s">
        <v>2</v>
      </c>
      <c r="C2" s="149"/>
      <c r="D2" s="149"/>
      <c r="E2" s="149"/>
      <c r="F2" s="149"/>
      <c r="G2" s="149"/>
      <c r="H2" s="149"/>
      <c r="I2" s="149"/>
      <c r="J2" s="149"/>
      <c r="K2" s="150"/>
      <c r="L2" s="77"/>
    </row>
    <row r="3" spans="1:13" ht="12.75">
      <c r="A3" s="37"/>
      <c r="B3" s="2" t="s">
        <v>3</v>
      </c>
      <c r="C3" s="2" t="s">
        <v>3</v>
      </c>
      <c r="D3" s="2" t="s">
        <v>3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  <c r="L3" s="16"/>
      <c r="M3" s="16"/>
    </row>
    <row r="4" spans="1:13" ht="87.75" customHeight="1" thickBot="1">
      <c r="A4" s="38" t="s">
        <v>16</v>
      </c>
      <c r="B4" s="7" t="s">
        <v>50</v>
      </c>
      <c r="C4" s="7" t="s">
        <v>101</v>
      </c>
      <c r="D4" s="7" t="s">
        <v>102</v>
      </c>
      <c r="E4" s="7" t="s">
        <v>103</v>
      </c>
      <c r="F4" s="7" t="s">
        <v>104</v>
      </c>
      <c r="G4" s="7" t="s">
        <v>105</v>
      </c>
      <c r="H4" s="7" t="s">
        <v>106</v>
      </c>
      <c r="I4" s="7" t="s">
        <v>40</v>
      </c>
      <c r="J4" s="7" t="s">
        <v>49</v>
      </c>
      <c r="K4" s="7" t="s">
        <v>107</v>
      </c>
      <c r="L4" s="16"/>
      <c r="M4" s="16"/>
    </row>
    <row r="5" spans="1:13" ht="13.5" thickBot="1">
      <c r="A5" s="18"/>
      <c r="B5" s="19"/>
      <c r="C5" s="117"/>
      <c r="D5" s="117"/>
      <c r="E5" s="19"/>
      <c r="F5" s="19"/>
      <c r="G5" s="19"/>
      <c r="H5" s="19"/>
      <c r="I5" s="19"/>
      <c r="J5" s="19"/>
      <c r="K5" s="20"/>
      <c r="L5" s="16"/>
      <c r="M5" s="16"/>
    </row>
    <row r="6" spans="1:13" ht="12.75">
      <c r="A6" s="1" t="s">
        <v>55</v>
      </c>
      <c r="B6" s="49">
        <v>11</v>
      </c>
      <c r="C6" s="40">
        <v>1</v>
      </c>
      <c r="D6" s="27">
        <v>13</v>
      </c>
      <c r="E6" s="60">
        <v>7</v>
      </c>
      <c r="F6" s="40">
        <v>2</v>
      </c>
      <c r="G6" s="114">
        <v>0</v>
      </c>
      <c r="H6" s="114">
        <v>24</v>
      </c>
      <c r="I6" s="114">
        <v>12</v>
      </c>
      <c r="J6" s="114">
        <v>2</v>
      </c>
      <c r="K6" s="27">
        <v>0</v>
      </c>
      <c r="L6" s="16"/>
      <c r="M6" s="16"/>
    </row>
    <row r="7" spans="1:13" ht="12.75">
      <c r="A7" s="1" t="s">
        <v>56</v>
      </c>
      <c r="B7" s="93">
        <v>34</v>
      </c>
      <c r="C7" s="118">
        <v>0</v>
      </c>
      <c r="D7" s="29">
        <v>16</v>
      </c>
      <c r="E7" s="61">
        <v>17</v>
      </c>
      <c r="F7" s="42">
        <v>0</v>
      </c>
      <c r="G7" s="115">
        <v>0</v>
      </c>
      <c r="H7" s="115">
        <v>49</v>
      </c>
      <c r="I7" s="115">
        <v>39</v>
      </c>
      <c r="J7" s="115">
        <v>1</v>
      </c>
      <c r="K7" s="31">
        <v>0</v>
      </c>
      <c r="L7" s="16"/>
      <c r="M7" s="16"/>
    </row>
    <row r="8" spans="1:13" ht="12.75">
      <c r="A8" s="1" t="s">
        <v>57</v>
      </c>
      <c r="B8" s="93">
        <v>24</v>
      </c>
      <c r="C8" s="118">
        <v>4</v>
      </c>
      <c r="D8" s="29">
        <v>18</v>
      </c>
      <c r="E8" s="61">
        <v>13</v>
      </c>
      <c r="F8" s="42">
        <v>1</v>
      </c>
      <c r="G8" s="115">
        <v>0</v>
      </c>
      <c r="H8" s="115">
        <v>44</v>
      </c>
      <c r="I8" s="115">
        <v>55</v>
      </c>
      <c r="J8" s="115">
        <v>1</v>
      </c>
      <c r="K8" s="31">
        <v>1</v>
      </c>
      <c r="L8" s="16"/>
      <c r="M8" s="16"/>
    </row>
    <row r="9" spans="1:13" ht="12.75">
      <c r="A9" s="1" t="s">
        <v>58</v>
      </c>
      <c r="B9" s="93">
        <v>11</v>
      </c>
      <c r="C9" s="118">
        <v>4</v>
      </c>
      <c r="D9" s="29">
        <v>6</v>
      </c>
      <c r="E9" s="61">
        <v>17</v>
      </c>
      <c r="F9" s="42">
        <v>1</v>
      </c>
      <c r="G9" s="115">
        <v>1</v>
      </c>
      <c r="H9" s="115">
        <v>34</v>
      </c>
      <c r="I9" s="115">
        <v>16</v>
      </c>
      <c r="J9" s="115">
        <v>1</v>
      </c>
      <c r="K9" s="31">
        <v>2</v>
      </c>
      <c r="L9" s="16"/>
      <c r="M9" s="16"/>
    </row>
    <row r="10" spans="1:13" ht="12.75">
      <c r="A10" s="1" t="s">
        <v>59</v>
      </c>
      <c r="B10" s="93">
        <v>15</v>
      </c>
      <c r="C10" s="118">
        <v>1</v>
      </c>
      <c r="D10" s="29">
        <v>17</v>
      </c>
      <c r="E10" s="61">
        <v>9</v>
      </c>
      <c r="F10" s="42">
        <v>3</v>
      </c>
      <c r="G10" s="115">
        <v>0</v>
      </c>
      <c r="H10" s="115">
        <v>33</v>
      </c>
      <c r="I10" s="115">
        <v>26</v>
      </c>
      <c r="J10" s="115">
        <v>2</v>
      </c>
      <c r="K10" s="31">
        <v>0</v>
      </c>
      <c r="L10" s="16"/>
      <c r="M10" s="16"/>
    </row>
    <row r="11" spans="1:13" ht="12.75">
      <c r="A11" s="1" t="s">
        <v>60</v>
      </c>
      <c r="B11" s="93">
        <v>25</v>
      </c>
      <c r="C11" s="118">
        <v>1</v>
      </c>
      <c r="D11" s="29">
        <v>120</v>
      </c>
      <c r="E11" s="61">
        <v>25</v>
      </c>
      <c r="F11" s="42">
        <v>2</v>
      </c>
      <c r="G11" s="115">
        <v>0</v>
      </c>
      <c r="H11" s="115">
        <v>59</v>
      </c>
      <c r="I11" s="115">
        <v>53</v>
      </c>
      <c r="J11" s="115">
        <v>0</v>
      </c>
      <c r="K11" s="31">
        <v>1</v>
      </c>
      <c r="L11" s="16"/>
      <c r="M11" s="16"/>
    </row>
    <row r="12" spans="1:13" ht="12.75">
      <c r="A12" s="1" t="s">
        <v>61</v>
      </c>
      <c r="B12" s="93">
        <v>10</v>
      </c>
      <c r="C12" s="118">
        <v>0</v>
      </c>
      <c r="D12" s="29">
        <v>12</v>
      </c>
      <c r="E12" s="61">
        <v>21</v>
      </c>
      <c r="F12" s="42">
        <v>0</v>
      </c>
      <c r="G12" s="115">
        <v>1</v>
      </c>
      <c r="H12" s="115">
        <v>70</v>
      </c>
      <c r="I12" s="115">
        <v>30</v>
      </c>
      <c r="J12" s="115">
        <v>0</v>
      </c>
      <c r="K12" s="31">
        <v>0</v>
      </c>
      <c r="L12" s="16"/>
      <c r="M12" s="16"/>
    </row>
    <row r="13" spans="1:13" ht="12.75">
      <c r="A13" s="1" t="s">
        <v>62</v>
      </c>
      <c r="B13" s="93">
        <v>1</v>
      </c>
      <c r="C13" s="118">
        <v>0</v>
      </c>
      <c r="D13" s="29">
        <v>0</v>
      </c>
      <c r="E13" s="61">
        <v>2</v>
      </c>
      <c r="F13" s="42">
        <v>0</v>
      </c>
      <c r="G13" s="115">
        <v>1</v>
      </c>
      <c r="H13" s="115">
        <v>14</v>
      </c>
      <c r="I13" s="115">
        <v>13</v>
      </c>
      <c r="J13" s="115">
        <v>0</v>
      </c>
      <c r="K13" s="31">
        <v>0</v>
      </c>
      <c r="L13" s="16"/>
      <c r="M13" s="16"/>
    </row>
    <row r="14" spans="1:13" ht="12.75">
      <c r="A14" s="1" t="s">
        <v>92</v>
      </c>
      <c r="B14" s="93">
        <v>41</v>
      </c>
      <c r="C14" s="118">
        <v>5</v>
      </c>
      <c r="D14" s="29">
        <v>23</v>
      </c>
      <c r="E14" s="61">
        <v>33</v>
      </c>
      <c r="F14" s="42">
        <v>0</v>
      </c>
      <c r="G14" s="115">
        <v>1</v>
      </c>
      <c r="H14" s="115">
        <v>86</v>
      </c>
      <c r="I14" s="115">
        <v>50</v>
      </c>
      <c r="J14" s="115">
        <v>2</v>
      </c>
      <c r="K14" s="31">
        <v>8</v>
      </c>
      <c r="L14" s="16"/>
      <c r="M14" s="16"/>
    </row>
    <row r="15" spans="1:13" ht="12.75">
      <c r="A15" s="1" t="s">
        <v>63</v>
      </c>
      <c r="B15" s="93">
        <v>20</v>
      </c>
      <c r="C15" s="118">
        <v>2</v>
      </c>
      <c r="D15" s="29">
        <v>41</v>
      </c>
      <c r="E15" s="61">
        <v>10</v>
      </c>
      <c r="F15" s="42">
        <v>1</v>
      </c>
      <c r="G15" s="115">
        <v>0</v>
      </c>
      <c r="H15" s="115">
        <v>64</v>
      </c>
      <c r="I15" s="115">
        <v>24</v>
      </c>
      <c r="J15" s="115">
        <v>1</v>
      </c>
      <c r="K15" s="31">
        <v>0</v>
      </c>
      <c r="L15" s="16"/>
      <c r="M15" s="16"/>
    </row>
    <row r="16" spans="1:13" ht="12.75">
      <c r="A16" s="1" t="s">
        <v>64</v>
      </c>
      <c r="B16" s="93">
        <v>40</v>
      </c>
      <c r="C16" s="119">
        <v>3</v>
      </c>
      <c r="D16" s="84">
        <v>27</v>
      </c>
      <c r="E16" s="61">
        <v>20</v>
      </c>
      <c r="F16" s="42">
        <v>0</v>
      </c>
      <c r="G16" s="115">
        <v>0</v>
      </c>
      <c r="H16" s="115">
        <v>46</v>
      </c>
      <c r="I16" s="115">
        <v>43</v>
      </c>
      <c r="J16" s="115">
        <v>3</v>
      </c>
      <c r="K16" s="31">
        <v>4</v>
      </c>
      <c r="L16" s="16"/>
      <c r="M16" s="16"/>
    </row>
    <row r="17" spans="1:13" ht="12.75">
      <c r="A17" s="9" t="s">
        <v>0</v>
      </c>
      <c r="B17" s="116">
        <f aca="true" t="shared" si="0" ref="B17:K17">SUM(B6:B16)</f>
        <v>232</v>
      </c>
      <c r="C17" s="120">
        <f t="shared" si="0"/>
        <v>21</v>
      </c>
      <c r="D17" s="121">
        <f t="shared" si="0"/>
        <v>293</v>
      </c>
      <c r="E17" s="25">
        <f t="shared" si="0"/>
        <v>174</v>
      </c>
      <c r="F17" s="25">
        <f t="shared" si="0"/>
        <v>10</v>
      </c>
      <c r="G17" s="25">
        <f t="shared" si="0"/>
        <v>4</v>
      </c>
      <c r="H17" s="25">
        <f t="shared" si="0"/>
        <v>523</v>
      </c>
      <c r="I17" s="25">
        <f t="shared" si="0"/>
        <v>361</v>
      </c>
      <c r="J17" s="25">
        <f t="shared" si="0"/>
        <v>13</v>
      </c>
      <c r="K17" s="25">
        <f t="shared" si="0"/>
        <v>16</v>
      </c>
      <c r="L17" s="16"/>
      <c r="M17" s="16"/>
    </row>
  </sheetData>
  <sheetProtection selectLockedCells="1"/>
  <mergeCells count="2">
    <mergeCell ref="B1:K1"/>
    <mergeCell ref="B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&amp;C&amp;"Helv,Bold"BENEWAH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zoomScalePageLayoutView="0" workbookViewId="0" topLeftCell="A1">
      <selection activeCell="I17" sqref="I17"/>
    </sheetView>
  </sheetViews>
  <sheetFormatPr defaultColWidth="9.140625" defaultRowHeight="12.75"/>
  <cols>
    <col min="1" max="1" width="9.28125" style="24" bestFit="1" customWidth="1"/>
    <col min="2" max="10" width="8.7109375" style="46" customWidth="1"/>
    <col min="11" max="16384" width="9.140625" style="16" customWidth="1"/>
  </cols>
  <sheetData>
    <row r="1" spans="1:9" ht="12.75">
      <c r="A1" s="33"/>
      <c r="B1" s="157" t="s">
        <v>1</v>
      </c>
      <c r="C1" s="158"/>
      <c r="D1" s="158"/>
      <c r="E1" s="158"/>
      <c r="F1" s="158"/>
      <c r="G1" s="158"/>
      <c r="H1" s="159"/>
      <c r="I1" s="81"/>
    </row>
    <row r="2" spans="1:9" ht="12.75">
      <c r="A2" s="36"/>
      <c r="B2" s="148" t="s">
        <v>2</v>
      </c>
      <c r="C2" s="149"/>
      <c r="D2" s="149"/>
      <c r="E2" s="149"/>
      <c r="F2" s="149"/>
      <c r="G2" s="149"/>
      <c r="H2" s="150"/>
      <c r="I2" s="77"/>
    </row>
    <row r="3" spans="1:10" ht="12.75">
      <c r="A3" s="37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16"/>
      <c r="J3" s="16"/>
    </row>
    <row r="4" spans="1:10" ht="87.75" customHeight="1" thickBot="1">
      <c r="A4" s="38" t="s">
        <v>16</v>
      </c>
      <c r="B4" s="7" t="s">
        <v>108</v>
      </c>
      <c r="C4" s="7" t="s">
        <v>109</v>
      </c>
      <c r="D4" s="7" t="s">
        <v>113</v>
      </c>
      <c r="E4" s="7" t="s">
        <v>114</v>
      </c>
      <c r="F4" s="7" t="s">
        <v>110</v>
      </c>
      <c r="G4" s="7" t="s">
        <v>111</v>
      </c>
      <c r="H4" s="7" t="s">
        <v>112</v>
      </c>
      <c r="I4" s="16"/>
      <c r="J4" s="16"/>
    </row>
    <row r="5" spans="1:10" ht="13.5" thickBot="1">
      <c r="A5" s="18"/>
      <c r="B5" s="19"/>
      <c r="C5" s="19"/>
      <c r="D5" s="19"/>
      <c r="E5" s="19"/>
      <c r="F5" s="19"/>
      <c r="G5" s="19"/>
      <c r="H5" s="20"/>
      <c r="I5" s="16"/>
      <c r="J5" s="16"/>
    </row>
    <row r="6" spans="1:10" ht="12.75">
      <c r="A6" s="1" t="s">
        <v>55</v>
      </c>
      <c r="B6" s="39">
        <v>17</v>
      </c>
      <c r="C6" s="27">
        <v>4</v>
      </c>
      <c r="D6" s="60">
        <v>8</v>
      </c>
      <c r="E6" s="60">
        <v>20</v>
      </c>
      <c r="F6" s="60">
        <v>8</v>
      </c>
      <c r="G6" s="40">
        <v>1</v>
      </c>
      <c r="H6" s="27">
        <v>7</v>
      </c>
      <c r="I6" s="16"/>
      <c r="J6" s="16"/>
    </row>
    <row r="7" spans="1:10" ht="12.75">
      <c r="A7" s="1" t="s">
        <v>56</v>
      </c>
      <c r="B7" s="41">
        <v>34</v>
      </c>
      <c r="C7" s="31">
        <v>12</v>
      </c>
      <c r="D7" s="61">
        <v>10</v>
      </c>
      <c r="E7" s="61">
        <v>37</v>
      </c>
      <c r="F7" s="61">
        <v>27</v>
      </c>
      <c r="G7" s="42">
        <v>6</v>
      </c>
      <c r="H7" s="31">
        <v>16</v>
      </c>
      <c r="I7" s="16"/>
      <c r="J7" s="16"/>
    </row>
    <row r="8" spans="1:10" ht="12.75">
      <c r="A8" s="1" t="s">
        <v>57</v>
      </c>
      <c r="B8" s="41">
        <v>26</v>
      </c>
      <c r="C8" s="31">
        <v>8</v>
      </c>
      <c r="D8" s="61">
        <v>19</v>
      </c>
      <c r="E8" s="61">
        <v>27</v>
      </c>
      <c r="F8" s="61">
        <v>24</v>
      </c>
      <c r="G8" s="42">
        <v>4</v>
      </c>
      <c r="H8" s="31">
        <v>23</v>
      </c>
      <c r="I8" s="16"/>
      <c r="J8" s="16"/>
    </row>
    <row r="9" spans="1:10" ht="12.75">
      <c r="A9" s="1" t="s">
        <v>58</v>
      </c>
      <c r="B9" s="41">
        <v>10</v>
      </c>
      <c r="C9" s="31">
        <v>6</v>
      </c>
      <c r="D9" s="61">
        <v>14</v>
      </c>
      <c r="E9" s="61">
        <v>24</v>
      </c>
      <c r="F9" s="61">
        <v>9</v>
      </c>
      <c r="G9" s="42">
        <v>7</v>
      </c>
      <c r="H9" s="31">
        <v>7</v>
      </c>
      <c r="I9" s="16"/>
      <c r="J9" s="16"/>
    </row>
    <row r="10" spans="1:10" ht="12.75">
      <c r="A10" s="1" t="s">
        <v>59</v>
      </c>
      <c r="B10" s="41">
        <v>26</v>
      </c>
      <c r="C10" s="31">
        <v>3</v>
      </c>
      <c r="D10" s="61">
        <v>11</v>
      </c>
      <c r="E10" s="61">
        <v>30</v>
      </c>
      <c r="F10" s="61">
        <v>9</v>
      </c>
      <c r="G10" s="42">
        <v>3</v>
      </c>
      <c r="H10" s="31">
        <v>8</v>
      </c>
      <c r="I10" s="16"/>
      <c r="J10" s="16"/>
    </row>
    <row r="11" spans="1:10" ht="12.75">
      <c r="A11" s="1" t="s">
        <v>60</v>
      </c>
      <c r="B11" s="41">
        <v>97</v>
      </c>
      <c r="C11" s="31">
        <v>20</v>
      </c>
      <c r="D11" s="61">
        <v>31</v>
      </c>
      <c r="E11" s="61">
        <v>34</v>
      </c>
      <c r="F11" s="61">
        <v>34</v>
      </c>
      <c r="G11" s="42">
        <v>2</v>
      </c>
      <c r="H11" s="31">
        <v>30</v>
      </c>
      <c r="I11" s="16"/>
      <c r="J11" s="16"/>
    </row>
    <row r="12" spans="1:10" ht="12.75">
      <c r="A12" s="1" t="s">
        <v>61</v>
      </c>
      <c r="B12" s="41">
        <v>15</v>
      </c>
      <c r="C12" s="31">
        <v>3</v>
      </c>
      <c r="D12" s="61">
        <v>15</v>
      </c>
      <c r="E12" s="61">
        <v>68</v>
      </c>
      <c r="F12" s="61">
        <v>15</v>
      </c>
      <c r="G12" s="42">
        <v>2</v>
      </c>
      <c r="H12" s="31">
        <v>15</v>
      </c>
      <c r="I12" s="16"/>
      <c r="J12" s="16"/>
    </row>
    <row r="13" spans="1:10" ht="12.75">
      <c r="A13" s="1" t="s">
        <v>62</v>
      </c>
      <c r="B13" s="41">
        <v>0</v>
      </c>
      <c r="C13" s="31">
        <v>0</v>
      </c>
      <c r="D13" s="61">
        <v>3</v>
      </c>
      <c r="E13" s="61">
        <v>10</v>
      </c>
      <c r="F13" s="61">
        <v>5</v>
      </c>
      <c r="G13" s="42">
        <v>1</v>
      </c>
      <c r="H13" s="31">
        <v>7</v>
      </c>
      <c r="I13" s="16"/>
      <c r="J13" s="16"/>
    </row>
    <row r="14" spans="1:10" ht="12.75">
      <c r="A14" s="1" t="s">
        <v>92</v>
      </c>
      <c r="B14" s="41">
        <v>49</v>
      </c>
      <c r="C14" s="31">
        <v>8</v>
      </c>
      <c r="D14" s="61">
        <v>28</v>
      </c>
      <c r="E14" s="61">
        <v>52</v>
      </c>
      <c r="F14" s="61">
        <v>27</v>
      </c>
      <c r="G14" s="42">
        <v>18</v>
      </c>
      <c r="H14" s="31">
        <v>39</v>
      </c>
      <c r="I14" s="16"/>
      <c r="J14" s="16"/>
    </row>
    <row r="15" spans="1:10" ht="12.75">
      <c r="A15" s="1" t="s">
        <v>63</v>
      </c>
      <c r="B15" s="41">
        <v>38</v>
      </c>
      <c r="C15" s="31">
        <v>8</v>
      </c>
      <c r="D15" s="61">
        <v>11</v>
      </c>
      <c r="E15" s="61">
        <v>60</v>
      </c>
      <c r="F15" s="61">
        <v>12</v>
      </c>
      <c r="G15" s="42">
        <v>4</v>
      </c>
      <c r="H15" s="31">
        <v>12</v>
      </c>
      <c r="I15" s="16"/>
      <c r="J15" s="16"/>
    </row>
    <row r="16" spans="1:10" ht="12.75">
      <c r="A16" s="1" t="s">
        <v>64</v>
      </c>
      <c r="B16" s="41">
        <v>47</v>
      </c>
      <c r="C16" s="82">
        <v>14</v>
      </c>
      <c r="D16" s="61">
        <v>20</v>
      </c>
      <c r="E16" s="61">
        <v>26</v>
      </c>
      <c r="F16" s="61">
        <v>26</v>
      </c>
      <c r="G16" s="42">
        <v>7</v>
      </c>
      <c r="H16" s="31">
        <v>25</v>
      </c>
      <c r="I16" s="16"/>
      <c r="J16" s="16"/>
    </row>
    <row r="17" spans="1:10" ht="12.75">
      <c r="A17" s="9" t="s">
        <v>0</v>
      </c>
      <c r="B17" s="122">
        <f aca="true" t="shared" si="0" ref="B17:H17">SUM(B6:B16)</f>
        <v>359</v>
      </c>
      <c r="C17" s="122">
        <f t="shared" si="0"/>
        <v>86</v>
      </c>
      <c r="D17" s="122">
        <f t="shared" si="0"/>
        <v>170</v>
      </c>
      <c r="E17" s="122">
        <f t="shared" si="0"/>
        <v>388</v>
      </c>
      <c r="F17" s="122">
        <f t="shared" si="0"/>
        <v>196</v>
      </c>
      <c r="G17" s="121">
        <f t="shared" si="0"/>
        <v>55</v>
      </c>
      <c r="H17" s="25">
        <f t="shared" si="0"/>
        <v>189</v>
      </c>
      <c r="I17" s="16"/>
      <c r="J17" s="16"/>
    </row>
  </sheetData>
  <sheetProtection selectLockedCells="1"/>
  <mergeCells count="2">
    <mergeCell ref="B2:H2"/>
    <mergeCell ref="B1:H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&amp;C&amp;"Helv,Bold"BENEWAH COUNTY RESULTS
PRIMARY ELECTION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">
      <selection activeCell="I17" sqref="I17"/>
    </sheetView>
  </sheetViews>
  <sheetFormatPr defaultColWidth="9.140625" defaultRowHeight="12.75"/>
  <cols>
    <col min="1" max="1" width="9.28125" style="24" bestFit="1" customWidth="1"/>
    <col min="2" max="4" width="8.7109375" style="16" customWidth="1"/>
    <col min="5" max="5" width="12.140625" style="16" customWidth="1"/>
    <col min="6" max="8" width="8.7109375" style="16" customWidth="1"/>
    <col min="9" max="9" width="9.7109375" style="16" customWidth="1"/>
    <col min="10" max="16384" width="9.140625" style="16" customWidth="1"/>
  </cols>
  <sheetData>
    <row r="1" spans="1:8" ht="12.75">
      <c r="A1" s="33"/>
      <c r="B1" s="157" t="s">
        <v>5</v>
      </c>
      <c r="C1" s="158"/>
      <c r="D1" s="158"/>
      <c r="E1" s="108" t="s">
        <v>6</v>
      </c>
      <c r="F1" s="160" t="s">
        <v>6</v>
      </c>
      <c r="G1" s="161"/>
      <c r="H1" s="162"/>
    </row>
    <row r="2" spans="1:8" s="35" customFormat="1" ht="12.75">
      <c r="A2" s="36"/>
      <c r="B2" s="148" t="s">
        <v>9</v>
      </c>
      <c r="C2" s="149"/>
      <c r="D2" s="149"/>
      <c r="E2" s="51" t="s">
        <v>10</v>
      </c>
      <c r="F2" s="148" t="s">
        <v>11</v>
      </c>
      <c r="G2" s="149"/>
      <c r="H2" s="150"/>
    </row>
    <row r="3" spans="1:8" ht="13.5" customHeight="1">
      <c r="A3" s="37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</row>
    <row r="4" spans="1:8" s="17" customFormat="1" ht="87.75" customHeight="1" thickBot="1">
      <c r="A4" s="38" t="s">
        <v>16</v>
      </c>
      <c r="B4" s="4" t="s">
        <v>115</v>
      </c>
      <c r="C4" s="4" t="s">
        <v>116</v>
      </c>
      <c r="D4" s="4" t="s">
        <v>44</v>
      </c>
      <c r="E4" s="4" t="s">
        <v>51</v>
      </c>
      <c r="F4" s="4" t="s">
        <v>117</v>
      </c>
      <c r="G4" s="4" t="s">
        <v>118</v>
      </c>
      <c r="H4" s="4" t="s">
        <v>119</v>
      </c>
    </row>
    <row r="5" spans="1:8" s="21" customFormat="1" ht="13.5" thickBot="1">
      <c r="A5" s="18"/>
      <c r="B5" s="19"/>
      <c r="C5" s="19"/>
      <c r="D5" s="19"/>
      <c r="E5" s="19"/>
      <c r="F5" s="19"/>
      <c r="G5" s="19"/>
      <c r="H5" s="20"/>
    </row>
    <row r="6" spans="1:8" s="21" customFormat="1" ht="12.75">
      <c r="A6" s="1" t="s">
        <v>55</v>
      </c>
      <c r="B6" s="26">
        <v>5</v>
      </c>
      <c r="C6" s="60">
        <v>17</v>
      </c>
      <c r="D6" s="40">
        <v>43</v>
      </c>
      <c r="E6" s="39">
        <v>38</v>
      </c>
      <c r="F6" s="39">
        <v>19</v>
      </c>
      <c r="G6" s="27">
        <v>9</v>
      </c>
      <c r="H6" s="62">
        <v>12</v>
      </c>
    </row>
    <row r="7" spans="1:8" s="21" customFormat="1" ht="12.75">
      <c r="A7" s="1" t="s">
        <v>56</v>
      </c>
      <c r="B7" s="30">
        <v>17</v>
      </c>
      <c r="C7" s="61">
        <v>22</v>
      </c>
      <c r="D7" s="42">
        <v>85</v>
      </c>
      <c r="E7" s="41">
        <v>77</v>
      </c>
      <c r="F7" s="41">
        <v>32</v>
      </c>
      <c r="G7" s="31">
        <v>17</v>
      </c>
      <c r="H7" s="63">
        <v>33</v>
      </c>
    </row>
    <row r="8" spans="1:8" s="21" customFormat="1" ht="12.75">
      <c r="A8" s="1" t="s">
        <v>57</v>
      </c>
      <c r="B8" s="30">
        <v>14</v>
      </c>
      <c r="C8" s="61">
        <v>24</v>
      </c>
      <c r="D8" s="42">
        <v>92</v>
      </c>
      <c r="E8" s="41">
        <v>83</v>
      </c>
      <c r="F8" s="41">
        <v>28</v>
      </c>
      <c r="G8" s="31">
        <v>25</v>
      </c>
      <c r="H8" s="63">
        <v>37</v>
      </c>
    </row>
    <row r="9" spans="1:8" s="21" customFormat="1" ht="12.75">
      <c r="A9" s="1" t="s">
        <v>58</v>
      </c>
      <c r="B9" s="30">
        <v>8</v>
      </c>
      <c r="C9" s="61">
        <v>9</v>
      </c>
      <c r="D9" s="42">
        <v>48</v>
      </c>
      <c r="E9" s="41">
        <v>44</v>
      </c>
      <c r="F9" s="41">
        <v>23</v>
      </c>
      <c r="G9" s="31">
        <v>15</v>
      </c>
      <c r="H9" s="63">
        <v>13</v>
      </c>
    </row>
    <row r="10" spans="1:8" s="21" customFormat="1" ht="12.75">
      <c r="A10" s="1" t="s">
        <v>59</v>
      </c>
      <c r="B10" s="30">
        <v>8</v>
      </c>
      <c r="C10" s="61">
        <v>18</v>
      </c>
      <c r="D10" s="42">
        <v>46</v>
      </c>
      <c r="E10" s="41">
        <v>42</v>
      </c>
      <c r="F10" s="41">
        <v>14</v>
      </c>
      <c r="G10" s="31">
        <v>16</v>
      </c>
      <c r="H10" s="63">
        <v>16</v>
      </c>
    </row>
    <row r="11" spans="1:8" s="21" customFormat="1" ht="12.75">
      <c r="A11" s="1" t="s">
        <v>60</v>
      </c>
      <c r="B11" s="30">
        <v>40</v>
      </c>
      <c r="C11" s="61">
        <v>71</v>
      </c>
      <c r="D11" s="42">
        <v>121</v>
      </c>
      <c r="E11" s="41">
        <v>114</v>
      </c>
      <c r="F11" s="41">
        <v>40</v>
      </c>
      <c r="G11" s="31">
        <v>41</v>
      </c>
      <c r="H11" s="63">
        <v>40</v>
      </c>
    </row>
    <row r="12" spans="1:8" s="21" customFormat="1" ht="12.75">
      <c r="A12" s="1" t="s">
        <v>61</v>
      </c>
      <c r="B12" s="30">
        <v>7</v>
      </c>
      <c r="C12" s="61">
        <v>11</v>
      </c>
      <c r="D12" s="42">
        <v>102</v>
      </c>
      <c r="E12" s="41">
        <v>86</v>
      </c>
      <c r="F12" s="41">
        <v>29</v>
      </c>
      <c r="G12" s="31">
        <v>34</v>
      </c>
      <c r="H12" s="63">
        <v>36</v>
      </c>
    </row>
    <row r="13" spans="1:8" s="43" customFormat="1" ht="12.75">
      <c r="A13" s="1" t="s">
        <v>62</v>
      </c>
      <c r="B13" s="30">
        <v>0</v>
      </c>
      <c r="C13" s="61">
        <v>1</v>
      </c>
      <c r="D13" s="42">
        <v>19</v>
      </c>
      <c r="E13" s="41">
        <v>21</v>
      </c>
      <c r="F13" s="41">
        <v>13</v>
      </c>
      <c r="G13" s="31">
        <v>5</v>
      </c>
      <c r="H13" s="63">
        <v>4</v>
      </c>
    </row>
    <row r="14" spans="1:8" s="43" customFormat="1" ht="12.75">
      <c r="A14" s="1" t="s">
        <v>92</v>
      </c>
      <c r="B14" s="30">
        <v>21</v>
      </c>
      <c r="C14" s="61">
        <v>36</v>
      </c>
      <c r="D14" s="42">
        <v>143</v>
      </c>
      <c r="E14" s="41">
        <v>135</v>
      </c>
      <c r="F14" s="41">
        <v>43</v>
      </c>
      <c r="G14" s="31">
        <v>51</v>
      </c>
      <c r="H14" s="63">
        <v>59</v>
      </c>
    </row>
    <row r="15" spans="1:8" s="43" customFormat="1" ht="12.75">
      <c r="A15" s="1" t="s">
        <v>63</v>
      </c>
      <c r="B15" s="30">
        <v>16</v>
      </c>
      <c r="C15" s="61">
        <v>32</v>
      </c>
      <c r="D15" s="42">
        <v>79</v>
      </c>
      <c r="E15" s="41">
        <v>70</v>
      </c>
      <c r="F15" s="41">
        <v>22</v>
      </c>
      <c r="G15" s="31">
        <v>26</v>
      </c>
      <c r="H15" s="63">
        <v>23</v>
      </c>
    </row>
    <row r="16" spans="1:8" s="43" customFormat="1" ht="12.75">
      <c r="A16" s="1" t="s">
        <v>64</v>
      </c>
      <c r="B16" s="126">
        <v>23</v>
      </c>
      <c r="C16" s="125">
        <v>36</v>
      </c>
      <c r="D16" s="90">
        <v>87</v>
      </c>
      <c r="E16" s="67">
        <v>84</v>
      </c>
      <c r="F16" s="67">
        <v>32</v>
      </c>
      <c r="G16" s="82">
        <v>29</v>
      </c>
      <c r="H16" s="63">
        <v>30</v>
      </c>
    </row>
    <row r="17" spans="1:8" ht="12.75">
      <c r="A17" s="9" t="s">
        <v>0</v>
      </c>
      <c r="B17" s="25">
        <f aca="true" t="shared" si="0" ref="B17:H17">SUM(B6:B16)</f>
        <v>159</v>
      </c>
      <c r="C17" s="72">
        <f t="shared" si="0"/>
        <v>277</v>
      </c>
      <c r="D17" s="25">
        <f t="shared" si="0"/>
        <v>865</v>
      </c>
      <c r="E17" s="25">
        <f t="shared" si="0"/>
        <v>794</v>
      </c>
      <c r="F17" s="25">
        <f t="shared" si="0"/>
        <v>295</v>
      </c>
      <c r="G17" s="25">
        <f t="shared" si="0"/>
        <v>268</v>
      </c>
      <c r="H17" s="72">
        <f t="shared" si="0"/>
        <v>303</v>
      </c>
    </row>
    <row r="18" spans="1:9" ht="12.75">
      <c r="A18" s="45"/>
      <c r="B18" s="69"/>
      <c r="C18" s="69"/>
      <c r="D18" s="69"/>
      <c r="E18" s="69"/>
      <c r="F18" s="69"/>
      <c r="G18" s="69"/>
      <c r="H18" s="69"/>
      <c r="I18" s="69"/>
    </row>
  </sheetData>
  <sheetProtection selectLockedCells="1"/>
  <mergeCells count="4">
    <mergeCell ref="B1:D1"/>
    <mergeCell ref="B2:D2"/>
    <mergeCell ref="F1:H1"/>
    <mergeCell ref="F2:H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&amp;C&amp;"Helv,Bold"BENEWAH COUNTY RESULTS
PRIMARY ELECTION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H17" sqref="H17"/>
    </sheetView>
  </sheetViews>
  <sheetFormatPr defaultColWidth="9.140625" defaultRowHeight="12.75"/>
  <cols>
    <col min="1" max="1" width="9.28125" style="24" bestFit="1" customWidth="1"/>
    <col min="2" max="7" width="8.7109375" style="16" customWidth="1"/>
    <col min="8" max="10" width="9.7109375" style="16" customWidth="1"/>
    <col min="11" max="16384" width="9.140625" style="16" customWidth="1"/>
  </cols>
  <sheetData>
    <row r="1" spans="1:7" ht="12.75">
      <c r="A1" s="33"/>
      <c r="B1" s="163" t="s">
        <v>7</v>
      </c>
      <c r="C1" s="163"/>
      <c r="D1" s="144" t="s">
        <v>8</v>
      </c>
      <c r="E1" s="144"/>
      <c r="F1" s="144"/>
      <c r="G1" s="144"/>
    </row>
    <row r="2" spans="1:7" ht="12.75">
      <c r="A2" s="36"/>
      <c r="B2" s="164" t="s">
        <v>12</v>
      </c>
      <c r="C2" s="164"/>
      <c r="D2" s="164" t="s">
        <v>13</v>
      </c>
      <c r="E2" s="164"/>
      <c r="F2" s="164"/>
      <c r="G2" s="164"/>
    </row>
    <row r="3" spans="1:7" ht="12.75">
      <c r="A3" s="37"/>
      <c r="B3" s="2" t="s">
        <v>3</v>
      </c>
      <c r="C3" s="3" t="s">
        <v>4</v>
      </c>
      <c r="D3" s="3" t="s">
        <v>3</v>
      </c>
      <c r="E3" s="3" t="s">
        <v>3</v>
      </c>
      <c r="F3" s="3" t="s">
        <v>4</v>
      </c>
      <c r="G3" s="3" t="s">
        <v>4</v>
      </c>
    </row>
    <row r="4" spans="1:7" ht="87.75" customHeight="1" thickBot="1">
      <c r="A4" s="38" t="s">
        <v>16</v>
      </c>
      <c r="B4" s="5" t="s">
        <v>52</v>
      </c>
      <c r="C4" s="5" t="s">
        <v>41</v>
      </c>
      <c r="D4" s="5" t="s">
        <v>120</v>
      </c>
      <c r="E4" s="5" t="s">
        <v>121</v>
      </c>
      <c r="F4" s="5" t="s">
        <v>122</v>
      </c>
      <c r="G4" s="5" t="s">
        <v>53</v>
      </c>
    </row>
    <row r="5" spans="1:7" ht="13.5" thickBot="1">
      <c r="A5" s="18"/>
      <c r="B5" s="19"/>
      <c r="C5" s="19"/>
      <c r="D5" s="19"/>
      <c r="E5" s="19"/>
      <c r="F5" s="19"/>
      <c r="G5" s="20"/>
    </row>
    <row r="6" spans="1:7" ht="12.75">
      <c r="A6" s="1" t="s">
        <v>55</v>
      </c>
      <c r="B6" s="26">
        <v>19</v>
      </c>
      <c r="C6" s="62">
        <v>37</v>
      </c>
      <c r="D6" s="39">
        <v>5</v>
      </c>
      <c r="E6" s="27">
        <v>17</v>
      </c>
      <c r="F6" s="60">
        <v>14</v>
      </c>
      <c r="G6" s="27">
        <v>24</v>
      </c>
    </row>
    <row r="7" spans="1:7" ht="12.75">
      <c r="A7" s="1" t="s">
        <v>56</v>
      </c>
      <c r="B7" s="30">
        <v>33</v>
      </c>
      <c r="C7" s="63">
        <v>69</v>
      </c>
      <c r="D7" s="41">
        <v>8</v>
      </c>
      <c r="E7" s="31">
        <v>33</v>
      </c>
      <c r="F7" s="61">
        <v>50</v>
      </c>
      <c r="G7" s="31">
        <v>32</v>
      </c>
    </row>
    <row r="8" spans="1:7" ht="12.75">
      <c r="A8" s="1" t="s">
        <v>57</v>
      </c>
      <c r="B8" s="30">
        <v>31</v>
      </c>
      <c r="C8" s="63">
        <v>85</v>
      </c>
      <c r="D8" s="41">
        <v>5</v>
      </c>
      <c r="E8" s="31">
        <v>33</v>
      </c>
      <c r="F8" s="61">
        <v>44</v>
      </c>
      <c r="G8" s="31">
        <v>44</v>
      </c>
    </row>
    <row r="9" spans="1:7" ht="12.75">
      <c r="A9" s="1" t="s">
        <v>58</v>
      </c>
      <c r="B9" s="30">
        <v>9</v>
      </c>
      <c r="C9" s="63">
        <v>45</v>
      </c>
      <c r="D9" s="41">
        <v>5</v>
      </c>
      <c r="E9" s="31">
        <v>10</v>
      </c>
      <c r="F9" s="61">
        <v>26</v>
      </c>
      <c r="G9" s="31">
        <v>28</v>
      </c>
    </row>
    <row r="10" spans="1:7" ht="12.75">
      <c r="A10" s="1" t="s">
        <v>59</v>
      </c>
      <c r="B10" s="30">
        <v>22</v>
      </c>
      <c r="C10" s="63">
        <v>41</v>
      </c>
      <c r="D10" s="41">
        <v>3</v>
      </c>
      <c r="E10" s="31">
        <v>25</v>
      </c>
      <c r="F10" s="61">
        <v>26</v>
      </c>
      <c r="G10" s="31">
        <v>25</v>
      </c>
    </row>
    <row r="11" spans="1:7" ht="12.75">
      <c r="A11" s="1" t="s">
        <v>60</v>
      </c>
      <c r="B11" s="30">
        <v>80</v>
      </c>
      <c r="C11" s="63">
        <v>113</v>
      </c>
      <c r="D11" s="41">
        <v>24</v>
      </c>
      <c r="E11" s="31">
        <v>83</v>
      </c>
      <c r="F11" s="61">
        <v>73</v>
      </c>
      <c r="G11" s="31">
        <v>54</v>
      </c>
    </row>
    <row r="12" spans="1:7" ht="12.75">
      <c r="A12" s="1" t="s">
        <v>61</v>
      </c>
      <c r="B12" s="30">
        <v>12</v>
      </c>
      <c r="C12" s="63">
        <v>86</v>
      </c>
      <c r="D12" s="41">
        <v>3</v>
      </c>
      <c r="E12" s="31">
        <v>13</v>
      </c>
      <c r="F12" s="61">
        <v>53</v>
      </c>
      <c r="G12" s="31">
        <v>54</v>
      </c>
    </row>
    <row r="13" spans="1:7" ht="12.75">
      <c r="A13" s="1" t="s">
        <v>62</v>
      </c>
      <c r="B13" s="30">
        <v>0</v>
      </c>
      <c r="C13" s="63">
        <v>18</v>
      </c>
      <c r="D13" s="41">
        <v>0</v>
      </c>
      <c r="E13" s="31">
        <v>0</v>
      </c>
      <c r="F13" s="61">
        <v>13</v>
      </c>
      <c r="G13" s="31">
        <v>12</v>
      </c>
    </row>
    <row r="14" spans="1:7" ht="12.75">
      <c r="A14" s="1" t="s">
        <v>92</v>
      </c>
      <c r="B14" s="30">
        <v>45</v>
      </c>
      <c r="C14" s="63">
        <v>129</v>
      </c>
      <c r="D14" s="41">
        <v>12</v>
      </c>
      <c r="E14" s="31">
        <v>47</v>
      </c>
      <c r="F14" s="61">
        <v>73</v>
      </c>
      <c r="G14" s="31">
        <v>79</v>
      </c>
    </row>
    <row r="15" spans="1:7" ht="12.75">
      <c r="A15" s="1" t="s">
        <v>63</v>
      </c>
      <c r="B15" s="30">
        <v>37</v>
      </c>
      <c r="C15" s="63">
        <v>75</v>
      </c>
      <c r="D15" s="41">
        <v>10</v>
      </c>
      <c r="E15" s="31">
        <v>33</v>
      </c>
      <c r="F15" s="61">
        <v>40</v>
      </c>
      <c r="G15" s="31">
        <v>39</v>
      </c>
    </row>
    <row r="16" spans="1:7" ht="12.75">
      <c r="A16" s="1" t="s">
        <v>64</v>
      </c>
      <c r="B16" s="126">
        <v>45</v>
      </c>
      <c r="C16" s="127">
        <v>82</v>
      </c>
      <c r="D16" s="41">
        <v>9</v>
      </c>
      <c r="E16" s="82">
        <v>50</v>
      </c>
      <c r="F16" s="125">
        <v>51</v>
      </c>
      <c r="G16" s="82">
        <v>44</v>
      </c>
    </row>
    <row r="17" spans="1:7" ht="12.75">
      <c r="A17" s="9" t="s">
        <v>0</v>
      </c>
      <c r="B17" s="25">
        <f aca="true" t="shared" si="0" ref="B17:G17">SUM(B6:B16)</f>
        <v>333</v>
      </c>
      <c r="C17" s="72">
        <f>SUM(C6:C16)</f>
        <v>780</v>
      </c>
      <c r="D17" s="122">
        <f t="shared" si="0"/>
        <v>84</v>
      </c>
      <c r="E17" s="122">
        <f t="shared" si="0"/>
        <v>344</v>
      </c>
      <c r="F17" s="121">
        <f t="shared" si="0"/>
        <v>463</v>
      </c>
      <c r="G17" s="25">
        <f t="shared" si="0"/>
        <v>435</v>
      </c>
    </row>
  </sheetData>
  <sheetProtection selectLockedCells="1"/>
  <mergeCells count="4">
    <mergeCell ref="B1:C1"/>
    <mergeCell ref="D1:G1"/>
    <mergeCell ref="B2:C2"/>
    <mergeCell ref="D2:G2"/>
  </mergeCells>
  <printOptions horizontalCentered="1"/>
  <pageMargins left="0.25" right="0.25" top="0.75" bottom="0.75" header="0.3" footer="0.3"/>
  <pageSetup horizontalDpi="600" verticalDpi="600" orientation="landscape" pageOrder="overThenDown" r:id="rId1"/>
  <headerFooter alignWithMargins="0">
    <oddHeader>&amp;C&amp;"Helv,Bold"BENEWAH COUNTY RESULTS
PRIMARY ELECTION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zoomScalePageLayoutView="0" workbookViewId="0" topLeftCell="A1">
      <pane xSplit="1" ySplit="6" topLeftCell="B7" activePane="bottomRight" state="frozen"/>
      <selection pane="topLeft" activeCell="K5" sqref="K5"/>
      <selection pane="topRight" activeCell="K5" sqref="K5"/>
      <selection pane="bottomLeft" activeCell="K5" sqref="K5"/>
      <selection pane="bottomRight" activeCell="F16" sqref="F16"/>
    </sheetView>
  </sheetViews>
  <sheetFormatPr defaultColWidth="9.140625" defaultRowHeight="12.75"/>
  <cols>
    <col min="1" max="1" width="9.28125" style="24" bestFit="1" customWidth="1"/>
    <col min="2" max="3" width="19.00390625" style="16" customWidth="1"/>
    <col min="4" max="4" width="17.8515625" style="16" customWidth="1"/>
    <col min="5" max="9" width="8.7109375" style="16" customWidth="1"/>
    <col min="10" max="16384" width="9.140625" style="16" customWidth="1"/>
  </cols>
  <sheetData>
    <row r="1" spans="1:9" ht="12.75">
      <c r="A1" s="89"/>
      <c r="B1" s="32" t="s">
        <v>25</v>
      </c>
      <c r="C1" s="157" t="s">
        <v>19</v>
      </c>
      <c r="D1" s="159"/>
      <c r="E1" s="166"/>
      <c r="F1" s="167"/>
      <c r="G1" s="167"/>
      <c r="H1" s="167"/>
      <c r="I1" s="168"/>
    </row>
    <row r="2" spans="1:9" ht="12.75">
      <c r="A2" s="70"/>
      <c r="B2" s="8" t="s">
        <v>21</v>
      </c>
      <c r="C2" s="148" t="s">
        <v>27</v>
      </c>
      <c r="D2" s="150"/>
      <c r="E2" s="145" t="s">
        <v>14</v>
      </c>
      <c r="F2" s="146"/>
      <c r="G2" s="146"/>
      <c r="H2" s="146"/>
      <c r="I2" s="147"/>
    </row>
    <row r="3" spans="1:9" s="35" customFormat="1" ht="12.75">
      <c r="A3" s="36"/>
      <c r="B3" s="78" t="s">
        <v>26</v>
      </c>
      <c r="C3" s="12" t="s">
        <v>26</v>
      </c>
      <c r="D3" s="12" t="s">
        <v>26</v>
      </c>
      <c r="E3" s="145" t="s">
        <v>15</v>
      </c>
      <c r="F3" s="146"/>
      <c r="G3" s="146"/>
      <c r="H3" s="146"/>
      <c r="I3" s="147"/>
    </row>
    <row r="4" spans="1:9" ht="13.5" customHeight="1">
      <c r="A4" s="37"/>
      <c r="B4" s="79" t="s">
        <v>123</v>
      </c>
      <c r="C4" s="123" t="s">
        <v>124</v>
      </c>
      <c r="D4" s="12" t="s">
        <v>125</v>
      </c>
      <c r="E4" s="13"/>
      <c r="F4" s="14"/>
      <c r="G4" s="14"/>
      <c r="H4" s="14"/>
      <c r="I4" s="15"/>
    </row>
    <row r="5" spans="1:9" s="17" customFormat="1" ht="87.75" customHeight="1" thickBot="1">
      <c r="A5" s="38" t="s">
        <v>16</v>
      </c>
      <c r="B5" s="6" t="s">
        <v>123</v>
      </c>
      <c r="C5" s="6" t="s">
        <v>124</v>
      </c>
      <c r="D5" s="6" t="s">
        <v>125</v>
      </c>
      <c r="E5" s="7" t="s">
        <v>22</v>
      </c>
      <c r="F5" s="7" t="s">
        <v>23</v>
      </c>
      <c r="G5" s="7" t="s">
        <v>28</v>
      </c>
      <c r="H5" s="7" t="s">
        <v>29</v>
      </c>
      <c r="I5" s="4" t="s">
        <v>24</v>
      </c>
    </row>
    <row r="6" spans="1:9" s="21" customFormat="1" ht="13.5" thickBot="1">
      <c r="A6" s="18"/>
      <c r="B6" s="19"/>
      <c r="C6" s="19"/>
      <c r="D6" s="19"/>
      <c r="E6" s="19"/>
      <c r="F6" s="19"/>
      <c r="G6" s="19"/>
      <c r="H6" s="19"/>
      <c r="I6" s="20"/>
    </row>
    <row r="7" spans="1:9" s="21" customFormat="1" ht="12.75">
      <c r="A7" s="1" t="s">
        <v>55</v>
      </c>
      <c r="B7" s="39">
        <v>56</v>
      </c>
      <c r="C7" s="49">
        <v>47</v>
      </c>
      <c r="D7" s="26">
        <v>42</v>
      </c>
      <c r="E7" s="27">
        <v>187</v>
      </c>
      <c r="F7" s="27">
        <v>2</v>
      </c>
      <c r="G7" s="56">
        <f aca="true" t="shared" si="0" ref="G7:G17">IF(F7&lt;&gt;0,F7+E7,"")</f>
        <v>189</v>
      </c>
      <c r="H7" s="27">
        <v>74</v>
      </c>
      <c r="I7" s="28">
        <f aca="true" t="shared" si="1" ref="I7:I18">IF(H7&lt;&gt;0,H7/G7,"")</f>
        <v>0.3915343915343915</v>
      </c>
    </row>
    <row r="8" spans="1:9" s="21" customFormat="1" ht="12.75">
      <c r="A8" s="1" t="s">
        <v>56</v>
      </c>
      <c r="B8" s="41">
        <v>105</v>
      </c>
      <c r="C8" s="93">
        <v>80</v>
      </c>
      <c r="D8" s="30">
        <v>82</v>
      </c>
      <c r="E8" s="31">
        <v>521</v>
      </c>
      <c r="F8" s="31">
        <v>3</v>
      </c>
      <c r="G8" s="57">
        <f t="shared" si="0"/>
        <v>524</v>
      </c>
      <c r="H8" s="31">
        <v>165</v>
      </c>
      <c r="I8" s="28">
        <f t="shared" si="1"/>
        <v>0.3148854961832061</v>
      </c>
    </row>
    <row r="9" spans="1:9" s="21" customFormat="1" ht="12.75">
      <c r="A9" s="1" t="s">
        <v>57</v>
      </c>
      <c r="B9" s="41">
        <v>117</v>
      </c>
      <c r="C9" s="93">
        <v>91</v>
      </c>
      <c r="D9" s="30">
        <v>73</v>
      </c>
      <c r="E9" s="31">
        <v>498</v>
      </c>
      <c r="F9" s="31">
        <v>2</v>
      </c>
      <c r="G9" s="57">
        <f t="shared" si="0"/>
        <v>500</v>
      </c>
      <c r="H9" s="31">
        <v>169</v>
      </c>
      <c r="I9" s="28">
        <f t="shared" si="1"/>
        <v>0.338</v>
      </c>
    </row>
    <row r="10" spans="1:9" s="21" customFormat="1" ht="12.75">
      <c r="A10" s="1" t="s">
        <v>58</v>
      </c>
      <c r="B10" s="41">
        <v>58</v>
      </c>
      <c r="C10" s="93">
        <v>47</v>
      </c>
      <c r="D10" s="30">
        <v>47</v>
      </c>
      <c r="E10" s="31">
        <v>212</v>
      </c>
      <c r="F10" s="31">
        <v>5</v>
      </c>
      <c r="G10" s="57">
        <f t="shared" si="0"/>
        <v>217</v>
      </c>
      <c r="H10" s="31">
        <v>105</v>
      </c>
      <c r="I10" s="28">
        <f t="shared" si="1"/>
        <v>0.4838709677419355</v>
      </c>
    </row>
    <row r="11" spans="1:9" s="21" customFormat="1" ht="12.75">
      <c r="A11" s="1" t="s">
        <v>59</v>
      </c>
      <c r="B11" s="41">
        <v>69</v>
      </c>
      <c r="C11" s="93">
        <v>51</v>
      </c>
      <c r="D11" s="30">
        <v>59</v>
      </c>
      <c r="E11" s="31">
        <v>302</v>
      </c>
      <c r="F11" s="31">
        <v>5</v>
      </c>
      <c r="G11" s="57">
        <f t="shared" si="0"/>
        <v>307</v>
      </c>
      <c r="H11" s="31">
        <v>109</v>
      </c>
      <c r="I11" s="28">
        <f t="shared" si="1"/>
        <v>0.3550488599348534</v>
      </c>
    </row>
    <row r="12" spans="1:9" s="21" customFormat="1" ht="12.75">
      <c r="A12" s="1" t="s">
        <v>60</v>
      </c>
      <c r="B12" s="41">
        <v>199</v>
      </c>
      <c r="C12" s="93">
        <v>160</v>
      </c>
      <c r="D12" s="30">
        <v>153</v>
      </c>
      <c r="E12" s="31">
        <v>876</v>
      </c>
      <c r="F12" s="31">
        <v>11</v>
      </c>
      <c r="G12" s="57">
        <f t="shared" si="0"/>
        <v>887</v>
      </c>
      <c r="H12" s="31">
        <v>293</v>
      </c>
      <c r="I12" s="28">
        <f t="shared" si="1"/>
        <v>0.33032694475760993</v>
      </c>
    </row>
    <row r="13" spans="1:9" s="21" customFormat="1" ht="12.75">
      <c r="A13" s="1" t="s">
        <v>61</v>
      </c>
      <c r="B13" s="41">
        <v>100</v>
      </c>
      <c r="C13" s="93">
        <v>86</v>
      </c>
      <c r="D13" s="30">
        <v>75</v>
      </c>
      <c r="E13" s="31">
        <v>311</v>
      </c>
      <c r="F13" s="31">
        <v>4</v>
      </c>
      <c r="G13" s="57">
        <f t="shared" si="0"/>
        <v>315</v>
      </c>
      <c r="H13" s="31">
        <v>148</v>
      </c>
      <c r="I13" s="28">
        <f t="shared" si="1"/>
        <v>0.46984126984126984</v>
      </c>
    </row>
    <row r="14" spans="1:9" s="43" customFormat="1" ht="12.75">
      <c r="A14" s="1" t="s">
        <v>62</v>
      </c>
      <c r="B14" s="41">
        <v>15</v>
      </c>
      <c r="C14" s="93">
        <v>15</v>
      </c>
      <c r="D14" s="30">
        <v>11</v>
      </c>
      <c r="E14" s="31">
        <v>57</v>
      </c>
      <c r="F14" s="31">
        <v>0</v>
      </c>
      <c r="G14" s="57">
        <v>57</v>
      </c>
      <c r="H14" s="31">
        <v>31</v>
      </c>
      <c r="I14" s="28">
        <f t="shared" si="1"/>
        <v>0.543859649122807</v>
      </c>
    </row>
    <row r="15" spans="1:9" s="43" customFormat="1" ht="12.75">
      <c r="A15" s="1" t="s">
        <v>92</v>
      </c>
      <c r="B15" s="41">
        <v>186</v>
      </c>
      <c r="C15" s="93">
        <v>137</v>
      </c>
      <c r="D15" s="30">
        <v>131</v>
      </c>
      <c r="E15" s="31">
        <v>917</v>
      </c>
      <c r="F15" s="31">
        <v>4</v>
      </c>
      <c r="G15" s="57">
        <f t="shared" si="0"/>
        <v>921</v>
      </c>
      <c r="H15" s="31">
        <v>265</v>
      </c>
      <c r="I15" s="28">
        <f t="shared" si="1"/>
        <v>0.28773072747014117</v>
      </c>
    </row>
    <row r="16" spans="1:9" s="43" customFormat="1" ht="12.75">
      <c r="A16" s="1" t="s">
        <v>63</v>
      </c>
      <c r="B16" s="44">
        <v>107</v>
      </c>
      <c r="C16" s="93">
        <v>87</v>
      </c>
      <c r="D16" s="30">
        <v>79</v>
      </c>
      <c r="E16" s="31">
        <v>418</v>
      </c>
      <c r="F16" s="31">
        <v>9</v>
      </c>
      <c r="G16" s="57">
        <f t="shared" si="0"/>
        <v>427</v>
      </c>
      <c r="H16" s="31">
        <v>168</v>
      </c>
      <c r="I16" s="28">
        <f t="shared" si="1"/>
        <v>0.39344262295081966</v>
      </c>
    </row>
    <row r="17" spans="1:9" s="43" customFormat="1" ht="12.75">
      <c r="A17" s="1" t="s">
        <v>64</v>
      </c>
      <c r="B17" s="83">
        <v>138</v>
      </c>
      <c r="C17" s="124">
        <v>111</v>
      </c>
      <c r="D17" s="30">
        <v>99</v>
      </c>
      <c r="E17" s="31">
        <v>700</v>
      </c>
      <c r="F17" s="31">
        <v>6</v>
      </c>
      <c r="G17" s="57">
        <f t="shared" si="0"/>
        <v>706</v>
      </c>
      <c r="H17" s="31">
        <v>199</v>
      </c>
      <c r="I17" s="142">
        <f t="shared" si="1"/>
        <v>0.2818696883852691</v>
      </c>
    </row>
    <row r="18" spans="1:9" ht="12.75">
      <c r="A18" s="9" t="s">
        <v>0</v>
      </c>
      <c r="B18" s="25">
        <f aca="true" t="shared" si="2" ref="B18:H18">SUM(B7:B17)</f>
        <v>1150</v>
      </c>
      <c r="C18" s="25">
        <f t="shared" si="2"/>
        <v>912</v>
      </c>
      <c r="D18" s="25">
        <f t="shared" si="2"/>
        <v>851</v>
      </c>
      <c r="E18" s="25">
        <f t="shared" si="2"/>
        <v>4999</v>
      </c>
      <c r="F18" s="25">
        <f t="shared" si="2"/>
        <v>51</v>
      </c>
      <c r="G18" s="25">
        <f t="shared" si="2"/>
        <v>5050</v>
      </c>
      <c r="H18" s="25">
        <f t="shared" si="2"/>
        <v>1726</v>
      </c>
      <c r="I18" s="143">
        <f t="shared" si="1"/>
        <v>0.3417821782178218</v>
      </c>
    </row>
    <row r="19" ht="12.75">
      <c r="A19" s="45"/>
    </row>
    <row r="20" spans="1:8" ht="12.75">
      <c r="A20" s="45"/>
      <c r="E20" s="165" t="s">
        <v>45</v>
      </c>
      <c r="F20" s="165"/>
      <c r="G20" s="165"/>
      <c r="H20" s="141">
        <v>164</v>
      </c>
    </row>
  </sheetData>
  <sheetProtection selectLockedCells="1"/>
  <mergeCells count="6">
    <mergeCell ref="E20:G20"/>
    <mergeCell ref="E3:I3"/>
    <mergeCell ref="E1:I1"/>
    <mergeCell ref="E2:I2"/>
    <mergeCell ref="C1:D1"/>
    <mergeCell ref="C2:D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&amp;C&amp;"Helv,Bold"BENEWAH COUNTY RESULTS
PRIMARY ELECTION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zoomScalePageLayoutView="0" workbookViewId="0" topLeftCell="A1">
      <selection activeCell="J34" sqref="J34"/>
    </sheetView>
  </sheetViews>
  <sheetFormatPr defaultColWidth="9.140625" defaultRowHeight="12.75"/>
  <cols>
    <col min="1" max="1" width="9.28125" style="24" bestFit="1" customWidth="1"/>
    <col min="2" max="11" width="8.7109375" style="16" customWidth="1"/>
    <col min="12" max="12" width="10.421875" style="16" customWidth="1"/>
    <col min="13" max="13" width="9.28125" style="16" bestFit="1" customWidth="1"/>
    <col min="14" max="14" width="8.421875" style="16" customWidth="1"/>
    <col min="15" max="15" width="9.7109375" style="16" bestFit="1" customWidth="1"/>
    <col min="16" max="16" width="10.7109375" style="16" bestFit="1" customWidth="1"/>
    <col min="17" max="17" width="10.421875" style="16" bestFit="1" customWidth="1"/>
    <col min="18" max="18" width="9.7109375" style="16" bestFit="1" customWidth="1"/>
    <col min="19" max="19" width="13.28125" style="16" bestFit="1" customWidth="1"/>
    <col min="20" max="20" width="10.00390625" style="16" bestFit="1" customWidth="1"/>
    <col min="21" max="16384" width="9.140625" style="16" customWidth="1"/>
  </cols>
  <sheetData>
    <row r="1" spans="1:10" ht="12.75">
      <c r="A1" s="33"/>
      <c r="B1" s="166"/>
      <c r="C1" s="167"/>
      <c r="D1" s="167"/>
      <c r="E1" s="167"/>
      <c r="F1" s="167"/>
      <c r="G1" s="167"/>
      <c r="H1" s="167"/>
      <c r="I1" s="167"/>
      <c r="J1" s="168"/>
    </row>
    <row r="2" spans="1:10" s="35" customFormat="1" ht="12.75">
      <c r="A2" s="34"/>
      <c r="B2" s="148" t="s">
        <v>65</v>
      </c>
      <c r="C2" s="149"/>
      <c r="D2" s="149"/>
      <c r="E2" s="149"/>
      <c r="F2" s="149"/>
      <c r="G2" s="149"/>
      <c r="H2" s="149"/>
      <c r="I2" s="149"/>
      <c r="J2" s="150"/>
    </row>
    <row r="3" spans="1:10" s="35" customFormat="1" ht="12.75">
      <c r="A3" s="34"/>
      <c r="B3" s="169" t="s">
        <v>126</v>
      </c>
      <c r="C3" s="170"/>
      <c r="D3" s="171"/>
      <c r="E3" s="169" t="s">
        <v>17</v>
      </c>
      <c r="F3" s="170"/>
      <c r="G3" s="171"/>
      <c r="H3" s="169" t="s">
        <v>18</v>
      </c>
      <c r="I3" s="170"/>
      <c r="J3" s="171"/>
    </row>
    <row r="4" spans="1:10" ht="12.75">
      <c r="A4" s="47"/>
      <c r="B4" s="2" t="s">
        <v>3</v>
      </c>
      <c r="C4" s="2" t="s">
        <v>4</v>
      </c>
      <c r="D4" s="2" t="s">
        <v>4</v>
      </c>
      <c r="E4" s="2" t="s">
        <v>3</v>
      </c>
      <c r="F4" s="2" t="s">
        <v>4</v>
      </c>
      <c r="G4" s="2" t="s">
        <v>4</v>
      </c>
      <c r="H4" s="2" t="s">
        <v>3</v>
      </c>
      <c r="I4" s="2" t="s">
        <v>3</v>
      </c>
      <c r="J4" s="2" t="s">
        <v>4</v>
      </c>
    </row>
    <row r="5" spans="1:10" s="17" customFormat="1" ht="87.75" customHeight="1" thickBot="1">
      <c r="A5" s="48" t="s">
        <v>16</v>
      </c>
      <c r="B5" s="4" t="s">
        <v>127</v>
      </c>
      <c r="C5" s="4" t="s">
        <v>128</v>
      </c>
      <c r="D5" s="4" t="s">
        <v>129</v>
      </c>
      <c r="E5" s="5" t="s">
        <v>132</v>
      </c>
      <c r="F5" s="5" t="s">
        <v>133</v>
      </c>
      <c r="G5" s="5" t="s">
        <v>89</v>
      </c>
      <c r="H5" s="5" t="s">
        <v>130</v>
      </c>
      <c r="I5" s="5" t="s">
        <v>131</v>
      </c>
      <c r="J5" s="5" t="s">
        <v>66</v>
      </c>
    </row>
    <row r="6" spans="1:10" s="21" customFormat="1" ht="12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2.75">
      <c r="A7" s="1" t="s">
        <v>55</v>
      </c>
      <c r="B7" s="26">
        <v>19</v>
      </c>
      <c r="C7" s="39">
        <v>6</v>
      </c>
      <c r="D7" s="27">
        <v>39</v>
      </c>
      <c r="E7" s="39">
        <v>21</v>
      </c>
      <c r="F7" s="39">
        <v>15</v>
      </c>
      <c r="G7" s="27">
        <v>31</v>
      </c>
      <c r="H7" s="49">
        <v>6</v>
      </c>
      <c r="I7" s="27">
        <v>17</v>
      </c>
      <c r="J7" s="62">
        <v>36</v>
      </c>
    </row>
    <row r="8" spans="1:10" s="21" customFormat="1" ht="12.75">
      <c r="A8" s="1" t="s">
        <v>56</v>
      </c>
      <c r="B8" s="30">
        <v>36</v>
      </c>
      <c r="C8" s="41">
        <v>21</v>
      </c>
      <c r="D8" s="31">
        <v>74</v>
      </c>
      <c r="E8" s="41">
        <v>45</v>
      </c>
      <c r="F8" s="41">
        <v>38</v>
      </c>
      <c r="G8" s="31">
        <v>56</v>
      </c>
      <c r="H8" s="93">
        <v>10</v>
      </c>
      <c r="I8" s="31">
        <v>26</v>
      </c>
      <c r="J8" s="63">
        <v>71</v>
      </c>
    </row>
    <row r="9" spans="1:10" s="21" customFormat="1" ht="12.75">
      <c r="A9" s="1" t="s">
        <v>57</v>
      </c>
      <c r="B9" s="30">
        <v>34</v>
      </c>
      <c r="C9" s="41">
        <v>28</v>
      </c>
      <c r="D9" s="31">
        <v>77</v>
      </c>
      <c r="E9" s="41">
        <v>42</v>
      </c>
      <c r="F9" s="41">
        <v>51</v>
      </c>
      <c r="G9" s="31">
        <v>53</v>
      </c>
      <c r="H9" s="93">
        <v>12</v>
      </c>
      <c r="I9" s="31">
        <v>23</v>
      </c>
      <c r="J9" s="63">
        <v>94</v>
      </c>
    </row>
    <row r="10" spans="1:10" s="21" customFormat="1" ht="12.75">
      <c r="A10" s="1" t="s">
        <v>58</v>
      </c>
      <c r="B10" s="30">
        <v>12</v>
      </c>
      <c r="C10" s="41">
        <v>17</v>
      </c>
      <c r="D10" s="31">
        <v>46</v>
      </c>
      <c r="E10" s="41">
        <v>13</v>
      </c>
      <c r="F10" s="41">
        <v>29</v>
      </c>
      <c r="G10" s="31">
        <v>38</v>
      </c>
      <c r="H10" s="93">
        <v>9</v>
      </c>
      <c r="I10" s="31">
        <v>8</v>
      </c>
      <c r="J10" s="63">
        <v>51</v>
      </c>
    </row>
    <row r="11" spans="1:10" s="21" customFormat="1" ht="12.75">
      <c r="A11" s="1" t="s">
        <v>59</v>
      </c>
      <c r="B11" s="30">
        <v>25</v>
      </c>
      <c r="C11" s="41">
        <v>14</v>
      </c>
      <c r="D11" s="31">
        <v>45</v>
      </c>
      <c r="E11" s="41">
        <v>28</v>
      </c>
      <c r="F11" s="41">
        <v>31</v>
      </c>
      <c r="G11" s="31">
        <v>41</v>
      </c>
      <c r="H11" s="93">
        <v>3</v>
      </c>
      <c r="I11" s="31">
        <v>24</v>
      </c>
      <c r="J11" s="63">
        <v>39</v>
      </c>
    </row>
    <row r="12" spans="1:10" s="21" customFormat="1" ht="12.75">
      <c r="A12" s="1" t="s">
        <v>60</v>
      </c>
      <c r="B12" s="65">
        <v>98</v>
      </c>
      <c r="C12" s="44">
        <v>28</v>
      </c>
      <c r="D12" s="29">
        <v>106</v>
      </c>
      <c r="E12" s="44">
        <v>103</v>
      </c>
      <c r="F12" s="44">
        <v>62</v>
      </c>
      <c r="G12" s="29">
        <v>70</v>
      </c>
      <c r="H12" s="68">
        <v>37</v>
      </c>
      <c r="I12" s="29">
        <v>71</v>
      </c>
      <c r="J12" s="102">
        <v>115</v>
      </c>
    </row>
    <row r="13" spans="1:10" s="21" customFormat="1" ht="12.75">
      <c r="A13" s="1" t="s">
        <v>61</v>
      </c>
      <c r="B13" s="65">
        <v>16</v>
      </c>
      <c r="C13" s="44">
        <v>19</v>
      </c>
      <c r="D13" s="29">
        <v>100</v>
      </c>
      <c r="E13" s="44">
        <v>19</v>
      </c>
      <c r="F13" s="44">
        <v>52</v>
      </c>
      <c r="G13" s="29">
        <v>70</v>
      </c>
      <c r="H13" s="68">
        <v>5</v>
      </c>
      <c r="I13" s="29">
        <v>12</v>
      </c>
      <c r="J13" s="102">
        <v>78</v>
      </c>
    </row>
    <row r="14" spans="1:10" s="43" customFormat="1" ht="12.75">
      <c r="A14" s="1" t="s">
        <v>62</v>
      </c>
      <c r="B14" s="65">
        <v>1</v>
      </c>
      <c r="C14" s="44">
        <v>5</v>
      </c>
      <c r="D14" s="29">
        <v>20</v>
      </c>
      <c r="E14" s="44">
        <v>1</v>
      </c>
      <c r="F14" s="44">
        <v>14</v>
      </c>
      <c r="G14" s="29">
        <v>10</v>
      </c>
      <c r="H14" s="68">
        <v>1</v>
      </c>
      <c r="I14" s="29">
        <v>0</v>
      </c>
      <c r="J14" s="102">
        <v>12</v>
      </c>
    </row>
    <row r="15" spans="1:10" ht="12.75">
      <c r="A15" s="1" t="s">
        <v>92</v>
      </c>
      <c r="B15" s="65">
        <v>57</v>
      </c>
      <c r="C15" s="44">
        <v>42</v>
      </c>
      <c r="D15" s="29">
        <v>120</v>
      </c>
      <c r="E15" s="44">
        <v>68</v>
      </c>
      <c r="F15" s="44">
        <v>71</v>
      </c>
      <c r="G15" s="29">
        <v>92</v>
      </c>
      <c r="H15" s="68">
        <v>20</v>
      </c>
      <c r="I15" s="29">
        <v>32</v>
      </c>
      <c r="J15" s="102">
        <v>124</v>
      </c>
    </row>
    <row r="16" spans="1:10" ht="12.75">
      <c r="A16" s="1" t="s">
        <v>63</v>
      </c>
      <c r="B16" s="85">
        <v>37</v>
      </c>
      <c r="C16" s="131">
        <v>16</v>
      </c>
      <c r="D16" s="86">
        <v>84</v>
      </c>
      <c r="E16" s="44">
        <v>40</v>
      </c>
      <c r="F16" s="44">
        <v>38</v>
      </c>
      <c r="G16" s="29">
        <v>56</v>
      </c>
      <c r="H16" s="68">
        <v>19</v>
      </c>
      <c r="I16" s="86">
        <v>26</v>
      </c>
      <c r="J16" s="103">
        <v>75</v>
      </c>
    </row>
    <row r="17" spans="1:10" ht="12.75">
      <c r="A17" s="1" t="s">
        <v>64</v>
      </c>
      <c r="B17" s="66">
        <v>52</v>
      </c>
      <c r="C17" s="83">
        <v>21</v>
      </c>
      <c r="D17" s="84">
        <v>83</v>
      </c>
      <c r="E17" s="44">
        <v>62</v>
      </c>
      <c r="F17" s="83">
        <v>63</v>
      </c>
      <c r="G17" s="84">
        <v>45</v>
      </c>
      <c r="H17" s="101">
        <v>15</v>
      </c>
      <c r="I17" s="84">
        <v>40</v>
      </c>
      <c r="J17" s="104">
        <v>86</v>
      </c>
    </row>
    <row r="18" spans="1:10" ht="12.75">
      <c r="A18" s="9" t="s">
        <v>0</v>
      </c>
      <c r="B18" s="72">
        <f aca="true" t="shared" si="0" ref="B18:J18">SUM(B7:B17)</f>
        <v>387</v>
      </c>
      <c r="C18" s="72">
        <f t="shared" si="0"/>
        <v>217</v>
      </c>
      <c r="D18" s="25">
        <f t="shared" si="0"/>
        <v>794</v>
      </c>
      <c r="E18" s="25">
        <f t="shared" si="0"/>
        <v>442</v>
      </c>
      <c r="F18" s="25">
        <f t="shared" si="0"/>
        <v>464</v>
      </c>
      <c r="G18" s="25">
        <f t="shared" si="0"/>
        <v>562</v>
      </c>
      <c r="H18" s="25">
        <f t="shared" si="0"/>
        <v>137</v>
      </c>
      <c r="I18" s="25">
        <f t="shared" si="0"/>
        <v>279</v>
      </c>
      <c r="J18" s="25">
        <f t="shared" si="0"/>
        <v>781</v>
      </c>
    </row>
  </sheetData>
  <sheetProtection selectLockedCells="1"/>
  <mergeCells count="5">
    <mergeCell ref="B1:J1"/>
    <mergeCell ref="B2:J2"/>
    <mergeCell ref="B3:D3"/>
    <mergeCell ref="E3:G3"/>
    <mergeCell ref="H3:J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&amp;C&amp;"Helv,Bold"BENEWAH COUNTY RESULTS
PRIMARY ELECTION    MAY 15,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SheetLayoutView="100" zoomScalePageLayoutView="0" workbookViewId="0" topLeftCell="A1">
      <selection activeCell="J35" sqref="J35"/>
    </sheetView>
  </sheetViews>
  <sheetFormatPr defaultColWidth="9.140625" defaultRowHeight="12.75"/>
  <cols>
    <col min="1" max="1" width="11.57421875" style="24" customWidth="1"/>
    <col min="2" max="2" width="11.57421875" style="16" bestFit="1" customWidth="1"/>
    <col min="3" max="3" width="10.28125" style="16" bestFit="1" customWidth="1"/>
    <col min="4" max="4" width="9.28125" style="16" bestFit="1" customWidth="1"/>
    <col min="5" max="5" width="8.7109375" style="16" customWidth="1"/>
    <col min="6" max="6" width="12.7109375" style="16" bestFit="1" customWidth="1"/>
    <col min="7" max="7" width="14.00390625" style="16" bestFit="1" customWidth="1"/>
    <col min="8" max="8" width="14.00390625" style="16" customWidth="1"/>
    <col min="9" max="9" width="10.8515625" style="16" customWidth="1"/>
    <col min="10" max="11" width="10.8515625" style="16" bestFit="1" customWidth="1"/>
    <col min="12" max="12" width="11.7109375" style="16" bestFit="1" customWidth="1"/>
    <col min="13" max="13" width="11.57421875" style="16" bestFit="1" customWidth="1"/>
    <col min="14" max="14" width="10.421875" style="16" customWidth="1"/>
    <col min="15" max="15" width="9.28125" style="16" bestFit="1" customWidth="1"/>
    <col min="16" max="16" width="8.421875" style="16" customWidth="1"/>
    <col min="17" max="17" width="9.7109375" style="16" bestFit="1" customWidth="1"/>
    <col min="18" max="18" width="10.7109375" style="16" bestFit="1" customWidth="1"/>
    <col min="19" max="19" width="10.421875" style="16" bestFit="1" customWidth="1"/>
    <col min="20" max="20" width="9.7109375" style="16" bestFit="1" customWidth="1"/>
    <col min="21" max="21" width="13.28125" style="16" bestFit="1" customWidth="1"/>
    <col min="22" max="22" width="10.00390625" style="16" bestFit="1" customWidth="1"/>
    <col min="23" max="16384" width="9.140625" style="16" customWidth="1"/>
  </cols>
  <sheetData>
    <row r="1" spans="1:12" ht="12.75">
      <c r="A1" s="33"/>
      <c r="B1" s="80" t="s">
        <v>32</v>
      </c>
      <c r="C1" s="71"/>
      <c r="D1" s="80"/>
      <c r="E1" s="59"/>
      <c r="F1" s="172" t="s">
        <v>46</v>
      </c>
      <c r="G1" s="173"/>
      <c r="H1" s="173"/>
      <c r="I1" s="173"/>
      <c r="J1" s="173"/>
      <c r="K1" s="173"/>
      <c r="L1" s="174"/>
    </row>
    <row r="2" spans="1:12" ht="12.75">
      <c r="A2" s="34"/>
      <c r="B2" s="76" t="s">
        <v>31</v>
      </c>
      <c r="C2" s="64" t="s">
        <v>30</v>
      </c>
      <c r="D2" s="76" t="s">
        <v>30</v>
      </c>
      <c r="E2" s="64" t="s">
        <v>30</v>
      </c>
      <c r="F2" s="175" t="s">
        <v>69</v>
      </c>
      <c r="G2" s="176"/>
      <c r="H2" s="176"/>
      <c r="I2" s="176"/>
      <c r="J2" s="176"/>
      <c r="K2" s="176"/>
      <c r="L2" s="177"/>
    </row>
    <row r="3" spans="1:12" ht="12.75">
      <c r="A3" s="34"/>
      <c r="B3" s="76" t="s">
        <v>20</v>
      </c>
      <c r="C3" s="8" t="s">
        <v>11</v>
      </c>
      <c r="D3" s="51" t="s">
        <v>33</v>
      </c>
      <c r="E3" s="8" t="s">
        <v>34</v>
      </c>
      <c r="F3" s="10" t="s">
        <v>26</v>
      </c>
      <c r="G3" s="10" t="s">
        <v>26</v>
      </c>
      <c r="H3" s="166" t="s">
        <v>26</v>
      </c>
      <c r="I3" s="168"/>
      <c r="J3" s="10" t="s">
        <v>26</v>
      </c>
      <c r="K3" s="10" t="s">
        <v>26</v>
      </c>
      <c r="L3" s="10" t="s">
        <v>26</v>
      </c>
    </row>
    <row r="4" spans="1:12" ht="12.75">
      <c r="A4" s="47"/>
      <c r="B4" s="2" t="s">
        <v>3</v>
      </c>
      <c r="C4" s="3" t="s">
        <v>3</v>
      </c>
      <c r="D4" s="3" t="s">
        <v>4</v>
      </c>
      <c r="E4" s="3" t="s">
        <v>3</v>
      </c>
      <c r="F4" s="11" t="s">
        <v>71</v>
      </c>
      <c r="G4" s="11" t="s">
        <v>136</v>
      </c>
      <c r="H4" s="178" t="s">
        <v>72</v>
      </c>
      <c r="I4" s="179"/>
      <c r="J4" s="11" t="s">
        <v>73</v>
      </c>
      <c r="K4" s="11" t="s">
        <v>74</v>
      </c>
      <c r="L4" s="11" t="s">
        <v>138</v>
      </c>
    </row>
    <row r="5" spans="1:12" ht="77.25" thickBot="1">
      <c r="A5" s="48" t="s">
        <v>16</v>
      </c>
      <c r="B5" s="4" t="s">
        <v>67</v>
      </c>
      <c r="C5" s="5" t="s">
        <v>134</v>
      </c>
      <c r="D5" s="5" t="s">
        <v>68</v>
      </c>
      <c r="E5" s="4" t="s">
        <v>135</v>
      </c>
      <c r="F5" s="6" t="s">
        <v>70</v>
      </c>
      <c r="G5" s="6" t="s">
        <v>137</v>
      </c>
      <c r="H5" s="6" t="s">
        <v>153</v>
      </c>
      <c r="I5" s="6" t="s">
        <v>152</v>
      </c>
      <c r="J5" s="6" t="s">
        <v>75</v>
      </c>
      <c r="K5" s="6" t="s">
        <v>139</v>
      </c>
      <c r="L5" s="6" t="s">
        <v>140</v>
      </c>
    </row>
    <row r="6" spans="1:12" ht="13.5" thickBot="1">
      <c r="A6" s="18"/>
      <c r="B6" s="58"/>
      <c r="C6" s="19"/>
      <c r="D6" s="19"/>
      <c r="E6" s="19"/>
      <c r="F6" s="54"/>
      <c r="G6" s="50"/>
      <c r="H6" s="50"/>
      <c r="I6" s="50"/>
      <c r="J6" s="54"/>
      <c r="K6" s="54"/>
      <c r="L6" s="55"/>
    </row>
    <row r="7" spans="1:12" ht="12.75">
      <c r="A7" s="1" t="s">
        <v>55</v>
      </c>
      <c r="B7" s="109">
        <v>20</v>
      </c>
      <c r="C7" s="26">
        <v>20</v>
      </c>
      <c r="D7" s="39">
        <v>36</v>
      </c>
      <c r="E7" s="26">
        <v>23</v>
      </c>
      <c r="F7" s="49">
        <v>47</v>
      </c>
      <c r="G7" s="26">
        <v>48</v>
      </c>
      <c r="H7" s="26">
        <v>24</v>
      </c>
      <c r="I7" s="26">
        <v>22</v>
      </c>
      <c r="J7" s="26">
        <v>41</v>
      </c>
      <c r="K7" s="26">
        <v>46</v>
      </c>
      <c r="L7" s="110">
        <v>41</v>
      </c>
    </row>
    <row r="8" spans="1:12" ht="12.75">
      <c r="A8" s="1" t="s">
        <v>56</v>
      </c>
      <c r="B8" s="111">
        <v>47</v>
      </c>
      <c r="C8" s="30">
        <v>45</v>
      </c>
      <c r="D8" s="41">
        <v>74</v>
      </c>
      <c r="E8" s="30">
        <v>47</v>
      </c>
      <c r="F8" s="93">
        <v>79</v>
      </c>
      <c r="G8" s="30">
        <v>76</v>
      </c>
      <c r="H8" s="30">
        <v>46</v>
      </c>
      <c r="I8" s="30">
        <v>41</v>
      </c>
      <c r="J8" s="30">
        <v>75</v>
      </c>
      <c r="K8" s="30">
        <v>111</v>
      </c>
      <c r="L8" s="112">
        <v>74</v>
      </c>
    </row>
    <row r="9" spans="1:12" ht="12.75">
      <c r="A9" s="1" t="s">
        <v>57</v>
      </c>
      <c r="B9" s="111">
        <v>44</v>
      </c>
      <c r="C9" s="30">
        <v>46</v>
      </c>
      <c r="D9" s="41">
        <v>82</v>
      </c>
      <c r="E9" s="30">
        <v>46</v>
      </c>
      <c r="F9" s="93">
        <v>78</v>
      </c>
      <c r="G9" s="30">
        <v>84</v>
      </c>
      <c r="H9" s="30">
        <v>49</v>
      </c>
      <c r="I9" s="30">
        <v>42</v>
      </c>
      <c r="J9" s="30">
        <v>70</v>
      </c>
      <c r="K9" s="30">
        <v>126</v>
      </c>
      <c r="L9" s="112">
        <v>73</v>
      </c>
    </row>
    <row r="10" spans="1:12" ht="12.75">
      <c r="A10" s="1" t="s">
        <v>58</v>
      </c>
      <c r="B10" s="111">
        <v>14</v>
      </c>
      <c r="C10" s="30">
        <v>17</v>
      </c>
      <c r="D10" s="41">
        <v>47</v>
      </c>
      <c r="E10" s="30">
        <v>20</v>
      </c>
      <c r="F10" s="93">
        <v>44</v>
      </c>
      <c r="G10" s="30">
        <v>43</v>
      </c>
      <c r="H10" s="30">
        <v>30</v>
      </c>
      <c r="I10" s="30">
        <v>28</v>
      </c>
      <c r="J10" s="30">
        <v>37</v>
      </c>
      <c r="K10" s="30">
        <v>50</v>
      </c>
      <c r="L10" s="112">
        <v>40</v>
      </c>
    </row>
    <row r="11" spans="1:12" ht="12.75">
      <c r="A11" s="1" t="s">
        <v>59</v>
      </c>
      <c r="B11" s="111">
        <v>29</v>
      </c>
      <c r="C11" s="30">
        <v>29</v>
      </c>
      <c r="D11" s="41">
        <v>41</v>
      </c>
      <c r="E11" s="30">
        <v>31</v>
      </c>
      <c r="F11" s="93">
        <v>55</v>
      </c>
      <c r="G11" s="30">
        <v>56</v>
      </c>
      <c r="H11" s="30">
        <v>35</v>
      </c>
      <c r="I11" s="30">
        <v>30</v>
      </c>
      <c r="J11" s="30">
        <v>46</v>
      </c>
      <c r="K11" s="30">
        <v>65</v>
      </c>
      <c r="L11" s="112">
        <v>53</v>
      </c>
    </row>
    <row r="12" spans="1:12" ht="12.75">
      <c r="A12" s="1" t="s">
        <v>60</v>
      </c>
      <c r="B12" s="111">
        <v>93</v>
      </c>
      <c r="C12" s="30">
        <v>95</v>
      </c>
      <c r="D12" s="44">
        <v>107</v>
      </c>
      <c r="E12" s="30">
        <v>98</v>
      </c>
      <c r="F12" s="68">
        <v>164</v>
      </c>
      <c r="G12" s="65">
        <v>174</v>
      </c>
      <c r="H12" s="65">
        <v>99</v>
      </c>
      <c r="I12" s="65">
        <v>91</v>
      </c>
      <c r="J12" s="65">
        <v>149</v>
      </c>
      <c r="K12" s="65">
        <v>161</v>
      </c>
      <c r="L12" s="113">
        <v>155</v>
      </c>
    </row>
    <row r="13" spans="1:12" ht="12.75">
      <c r="A13" s="1" t="s">
        <v>61</v>
      </c>
      <c r="B13" s="111">
        <v>20</v>
      </c>
      <c r="C13" s="30">
        <v>21</v>
      </c>
      <c r="D13" s="44">
        <v>82</v>
      </c>
      <c r="E13" s="30">
        <v>21</v>
      </c>
      <c r="F13" s="68">
        <v>77</v>
      </c>
      <c r="G13" s="65">
        <v>71</v>
      </c>
      <c r="H13" s="65">
        <v>40</v>
      </c>
      <c r="I13" s="65">
        <v>47</v>
      </c>
      <c r="J13" s="65">
        <v>69</v>
      </c>
      <c r="K13" s="65">
        <v>91</v>
      </c>
      <c r="L13" s="113">
        <v>74</v>
      </c>
    </row>
    <row r="14" spans="1:12" ht="12.75">
      <c r="A14" s="1" t="s">
        <v>62</v>
      </c>
      <c r="B14" s="111">
        <v>1</v>
      </c>
      <c r="C14" s="30">
        <v>1</v>
      </c>
      <c r="D14" s="44">
        <v>21</v>
      </c>
      <c r="E14" s="30">
        <v>1</v>
      </c>
      <c r="F14" s="68">
        <v>12</v>
      </c>
      <c r="G14" s="65">
        <v>11</v>
      </c>
      <c r="H14" s="65">
        <v>9</v>
      </c>
      <c r="I14" s="65">
        <v>7</v>
      </c>
      <c r="J14" s="65">
        <v>12</v>
      </c>
      <c r="K14" s="65">
        <v>16</v>
      </c>
      <c r="L14" s="113">
        <v>13</v>
      </c>
    </row>
    <row r="15" spans="1:12" ht="12.75">
      <c r="A15" s="1" t="s">
        <v>92</v>
      </c>
      <c r="B15" s="111">
        <v>65</v>
      </c>
      <c r="C15" s="30">
        <v>68</v>
      </c>
      <c r="D15" s="44">
        <v>142</v>
      </c>
      <c r="E15" s="30">
        <v>70</v>
      </c>
      <c r="F15" s="68">
        <v>121</v>
      </c>
      <c r="G15" s="65">
        <v>133</v>
      </c>
      <c r="H15" s="65">
        <v>79</v>
      </c>
      <c r="I15" s="65">
        <v>69</v>
      </c>
      <c r="J15" s="65">
        <v>102</v>
      </c>
      <c r="K15" s="65">
        <v>186</v>
      </c>
      <c r="L15" s="113">
        <v>116</v>
      </c>
    </row>
    <row r="16" spans="1:12" ht="12.75">
      <c r="A16" s="1" t="s">
        <v>63</v>
      </c>
      <c r="B16" s="111">
        <v>42</v>
      </c>
      <c r="C16" s="30">
        <v>42</v>
      </c>
      <c r="D16" s="44">
        <v>62</v>
      </c>
      <c r="E16" s="30">
        <v>43</v>
      </c>
      <c r="F16" s="68">
        <v>94</v>
      </c>
      <c r="G16" s="85">
        <v>91</v>
      </c>
      <c r="H16" s="85">
        <v>54</v>
      </c>
      <c r="I16" s="85">
        <v>45</v>
      </c>
      <c r="J16" s="85">
        <v>80</v>
      </c>
      <c r="K16" s="85">
        <v>88</v>
      </c>
      <c r="L16" s="139">
        <v>79</v>
      </c>
    </row>
    <row r="17" spans="1:12" ht="12.75">
      <c r="A17" s="1" t="s">
        <v>64</v>
      </c>
      <c r="B17" s="111">
        <v>60</v>
      </c>
      <c r="C17" s="30">
        <v>67</v>
      </c>
      <c r="D17" s="44">
        <v>84</v>
      </c>
      <c r="E17" s="30">
        <v>61</v>
      </c>
      <c r="F17" s="68">
        <v>99</v>
      </c>
      <c r="G17" s="66">
        <v>103</v>
      </c>
      <c r="H17" s="66">
        <v>82</v>
      </c>
      <c r="I17" s="66">
        <v>43</v>
      </c>
      <c r="J17" s="66">
        <v>90</v>
      </c>
      <c r="K17" s="66">
        <v>147</v>
      </c>
      <c r="L17" s="140">
        <v>98</v>
      </c>
    </row>
    <row r="18" spans="1:12" ht="12.75">
      <c r="A18" s="9" t="s">
        <v>0</v>
      </c>
      <c r="B18" s="25">
        <f aca="true" t="shared" si="0" ref="B18:L18">SUM(B7:B17)</f>
        <v>435</v>
      </c>
      <c r="C18" s="25">
        <f t="shared" si="0"/>
        <v>451</v>
      </c>
      <c r="D18" s="25">
        <f t="shared" si="0"/>
        <v>778</v>
      </c>
      <c r="E18" s="25">
        <f t="shared" si="0"/>
        <v>461</v>
      </c>
      <c r="F18" s="25">
        <f t="shared" si="0"/>
        <v>870</v>
      </c>
      <c r="G18" s="25">
        <f t="shared" si="0"/>
        <v>890</v>
      </c>
      <c r="H18" s="25">
        <f>SUM(H7:H17)</f>
        <v>547</v>
      </c>
      <c r="I18" s="25">
        <f t="shared" si="0"/>
        <v>465</v>
      </c>
      <c r="J18" s="25">
        <f t="shared" si="0"/>
        <v>771</v>
      </c>
      <c r="K18" s="25">
        <f t="shared" si="0"/>
        <v>1087</v>
      </c>
      <c r="L18" s="25">
        <f t="shared" si="0"/>
        <v>816</v>
      </c>
    </row>
  </sheetData>
  <sheetProtection selectLockedCells="1"/>
  <mergeCells count="4">
    <mergeCell ref="F1:L1"/>
    <mergeCell ref="F2:L2"/>
    <mergeCell ref="H3:I3"/>
    <mergeCell ref="H4:I4"/>
  </mergeCells>
  <printOptions gridLines="1" horizontalCentered="1"/>
  <pageMargins left="1" right="0.25" top="1" bottom="0.5" header="0.5" footer="0.35"/>
  <pageSetup fitToHeight="0" fitToWidth="1" orientation="landscape" pageOrder="overThenDown" scale="93" r:id="rId1"/>
  <headerFooter alignWithMargins="0">
    <oddHeader>&amp;C&amp;"Helv,Bold"BENEWAH COUNTY RESULTS
PRIMARY ELECTION    MAY 15,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zoomScalePageLayoutView="0" workbookViewId="0" topLeftCell="A1">
      <selection activeCell="F18" sqref="F18"/>
    </sheetView>
  </sheetViews>
  <sheetFormatPr defaultColWidth="9.140625" defaultRowHeight="12.75"/>
  <cols>
    <col min="1" max="1" width="11.57421875" style="24" customWidth="1"/>
    <col min="2" max="2" width="11.57421875" style="16" bestFit="1" customWidth="1"/>
    <col min="3" max="3" width="16.57421875" style="16" customWidth="1"/>
    <col min="4" max="4" width="12.7109375" style="16" bestFit="1" customWidth="1"/>
    <col min="5" max="5" width="14.00390625" style="16" bestFit="1" customWidth="1"/>
    <col min="6" max="6" width="14.00390625" style="16" customWidth="1"/>
    <col min="7" max="7" width="11.57421875" style="16" bestFit="1" customWidth="1"/>
    <col min="8" max="8" width="10.421875" style="16" customWidth="1"/>
    <col min="9" max="9" width="9.28125" style="16" bestFit="1" customWidth="1"/>
    <col min="10" max="10" width="8.421875" style="16" customWidth="1"/>
    <col min="11" max="11" width="9.7109375" style="16" bestFit="1" customWidth="1"/>
    <col min="12" max="12" width="10.7109375" style="16" bestFit="1" customWidth="1"/>
    <col min="13" max="13" width="10.421875" style="16" bestFit="1" customWidth="1"/>
    <col min="14" max="14" width="9.7109375" style="16" bestFit="1" customWidth="1"/>
    <col min="15" max="15" width="13.28125" style="16" bestFit="1" customWidth="1"/>
    <col min="16" max="16" width="10.00390625" style="16" bestFit="1" customWidth="1"/>
    <col min="17" max="16384" width="9.140625" style="16" customWidth="1"/>
  </cols>
  <sheetData>
    <row r="1" spans="1:6" ht="12.75">
      <c r="A1" s="33"/>
      <c r="B1" s="160" t="s">
        <v>156</v>
      </c>
      <c r="C1" s="161"/>
      <c r="D1" s="160" t="s">
        <v>159</v>
      </c>
      <c r="E1" s="161"/>
      <c r="F1" s="162"/>
    </row>
    <row r="2" spans="1:6" ht="12.75">
      <c r="A2" s="34"/>
      <c r="B2" s="76"/>
      <c r="C2" s="64"/>
      <c r="D2" s="134"/>
      <c r="E2" s="135"/>
      <c r="F2" s="136"/>
    </row>
    <row r="3" spans="1:6" ht="12.75">
      <c r="A3" s="34"/>
      <c r="B3" s="76"/>
      <c r="C3" s="8"/>
      <c r="D3" s="79"/>
      <c r="E3" s="137"/>
      <c r="F3" s="132"/>
    </row>
    <row r="4" spans="1:6" ht="12.75">
      <c r="A4" s="47"/>
      <c r="B4" s="2" t="s">
        <v>3</v>
      </c>
      <c r="C4" s="3" t="s">
        <v>4</v>
      </c>
      <c r="D4" s="2" t="s">
        <v>3</v>
      </c>
      <c r="E4" s="2" t="s">
        <v>4</v>
      </c>
      <c r="F4" s="2" t="s">
        <v>4</v>
      </c>
    </row>
    <row r="5" spans="1:6" ht="70.5" thickBot="1">
      <c r="A5" s="48" t="s">
        <v>16</v>
      </c>
      <c r="B5" s="4" t="s">
        <v>157</v>
      </c>
      <c r="C5" s="5" t="s">
        <v>158</v>
      </c>
      <c r="D5" s="6" t="s">
        <v>160</v>
      </c>
      <c r="E5" s="6" t="s">
        <v>161</v>
      </c>
      <c r="F5" s="6" t="s">
        <v>162</v>
      </c>
    </row>
    <row r="6" spans="1:6" ht="13.5" thickBot="1">
      <c r="A6" s="18"/>
      <c r="B6" s="58"/>
      <c r="C6" s="19"/>
      <c r="D6" s="54"/>
      <c r="E6" s="50"/>
      <c r="F6" s="50"/>
    </row>
    <row r="7" spans="1:6" ht="12.75">
      <c r="A7" s="1" t="s">
        <v>55</v>
      </c>
      <c r="B7" s="109">
        <v>19</v>
      </c>
      <c r="C7" s="26">
        <v>35</v>
      </c>
      <c r="D7" s="49">
        <v>19</v>
      </c>
      <c r="E7" s="26">
        <v>17</v>
      </c>
      <c r="F7" s="26">
        <v>22</v>
      </c>
    </row>
    <row r="8" spans="1:6" ht="12.75">
      <c r="A8" s="1" t="s">
        <v>56</v>
      </c>
      <c r="B8" s="111">
        <v>44</v>
      </c>
      <c r="C8" s="30">
        <v>69</v>
      </c>
      <c r="D8" s="93">
        <v>47</v>
      </c>
      <c r="E8" s="30">
        <v>26</v>
      </c>
      <c r="F8" s="30">
        <v>72</v>
      </c>
    </row>
    <row r="9" spans="1:6" ht="12.75">
      <c r="A9" s="1" t="s">
        <v>57</v>
      </c>
      <c r="B9" s="111">
        <v>45</v>
      </c>
      <c r="C9" s="30">
        <v>74</v>
      </c>
      <c r="D9" s="93">
        <v>43</v>
      </c>
      <c r="E9" s="30">
        <v>35</v>
      </c>
      <c r="F9" s="30">
        <v>59</v>
      </c>
    </row>
    <row r="10" spans="1:6" ht="12.75">
      <c r="A10" s="1" t="s">
        <v>58</v>
      </c>
      <c r="B10" s="111">
        <v>21</v>
      </c>
      <c r="C10" s="30">
        <v>46</v>
      </c>
      <c r="D10" s="93">
        <v>20</v>
      </c>
      <c r="E10" s="30">
        <v>14</v>
      </c>
      <c r="F10" s="30">
        <v>61</v>
      </c>
    </row>
    <row r="11" spans="1:6" ht="12.75">
      <c r="A11" s="1" t="s">
        <v>59</v>
      </c>
      <c r="B11" s="111">
        <v>29</v>
      </c>
      <c r="C11" s="30">
        <v>42</v>
      </c>
      <c r="D11" s="93">
        <v>29</v>
      </c>
      <c r="E11" s="30">
        <v>31</v>
      </c>
      <c r="F11" s="30">
        <v>39</v>
      </c>
    </row>
    <row r="12" spans="1:6" ht="12.75">
      <c r="A12" s="1" t="s">
        <v>60</v>
      </c>
      <c r="B12" s="111">
        <v>71</v>
      </c>
      <c r="C12" s="30">
        <v>102</v>
      </c>
      <c r="D12" s="68">
        <v>84</v>
      </c>
      <c r="E12" s="65">
        <v>55</v>
      </c>
      <c r="F12" s="65">
        <v>69</v>
      </c>
    </row>
    <row r="13" spans="1:6" ht="12.75">
      <c r="A13" s="1" t="s">
        <v>61</v>
      </c>
      <c r="B13" s="111">
        <v>19</v>
      </c>
      <c r="C13" s="30">
        <v>82</v>
      </c>
      <c r="D13" s="68">
        <v>20</v>
      </c>
      <c r="E13" s="65">
        <v>53</v>
      </c>
      <c r="F13" s="65">
        <v>65</v>
      </c>
    </row>
    <row r="14" spans="1:6" ht="12.75">
      <c r="A14" s="1" t="s">
        <v>62</v>
      </c>
      <c r="B14" s="111">
        <v>1</v>
      </c>
      <c r="C14" s="30">
        <v>17</v>
      </c>
      <c r="D14" s="68">
        <v>1</v>
      </c>
      <c r="E14" s="65">
        <v>4</v>
      </c>
      <c r="F14" s="65">
        <v>19</v>
      </c>
    </row>
    <row r="15" spans="1:6" ht="12.75">
      <c r="A15" s="1" t="s">
        <v>92</v>
      </c>
      <c r="B15" s="111">
        <v>60</v>
      </c>
      <c r="C15" s="30">
        <v>128</v>
      </c>
      <c r="D15" s="68">
        <v>63</v>
      </c>
      <c r="E15" s="65">
        <v>46</v>
      </c>
      <c r="F15" s="65">
        <v>108</v>
      </c>
    </row>
    <row r="16" spans="1:6" ht="12.75">
      <c r="A16" s="1" t="s">
        <v>63</v>
      </c>
      <c r="B16" s="111">
        <v>33</v>
      </c>
      <c r="C16" s="30">
        <v>73</v>
      </c>
      <c r="D16" s="68">
        <v>40</v>
      </c>
      <c r="E16" s="85">
        <v>55</v>
      </c>
      <c r="F16" s="85">
        <v>35</v>
      </c>
    </row>
    <row r="17" spans="1:6" ht="12.75">
      <c r="A17" s="1" t="s">
        <v>64</v>
      </c>
      <c r="B17" s="111">
        <v>62</v>
      </c>
      <c r="C17" s="30">
        <v>81</v>
      </c>
      <c r="D17" s="68">
        <v>61</v>
      </c>
      <c r="E17" s="66">
        <v>26</v>
      </c>
      <c r="F17" s="66">
        <v>64</v>
      </c>
    </row>
    <row r="18" spans="1:6" ht="12.75">
      <c r="A18" s="9" t="s">
        <v>0</v>
      </c>
      <c r="B18" s="25">
        <f>SUM(B7:B17)</f>
        <v>404</v>
      </c>
      <c r="C18" s="25">
        <f>SUM(C7:C17)</f>
        <v>749</v>
      </c>
      <c r="D18" s="25">
        <f>SUM(D7:D17)</f>
        <v>427</v>
      </c>
      <c r="E18" s="25">
        <f>SUM(E7:E17)</f>
        <v>362</v>
      </c>
      <c r="F18" s="25">
        <f>SUM(F7:F17)</f>
        <v>613</v>
      </c>
    </row>
  </sheetData>
  <sheetProtection selectLockedCells="1"/>
  <mergeCells count="2">
    <mergeCell ref="B1:C1"/>
    <mergeCell ref="D1:F1"/>
  </mergeCells>
  <printOptions horizontalCentered="1"/>
  <pageMargins left="1" right="0.5" top="1" bottom="0.5" header="0.5" footer="0.35"/>
  <pageSetup orientation="landscape" pageOrder="overThenDown" r:id="rId1"/>
  <headerFooter alignWithMargins="0">
    <oddHeader>&amp;C&amp;"Helv,Bold"BENEWAH COUNTY RESULTS
PRIMARY ELECTION  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2018-05-18T00:39:59Z</cp:lastPrinted>
  <dcterms:created xsi:type="dcterms:W3CDTF">1998-04-10T16:02:13Z</dcterms:created>
  <dcterms:modified xsi:type="dcterms:W3CDTF">2018-06-04T15:26:12Z</dcterms:modified>
  <cp:category/>
  <cp:version/>
  <cp:contentType/>
  <cp:contentStatus/>
</cp:coreProperties>
</file>