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0980" tabRatio="820" activeTab="0"/>
  </bookViews>
  <sheets>
    <sheet name=" US Rep" sheetId="1" r:id="rId1"/>
    <sheet name="Gov" sheetId="2" r:id="rId2"/>
    <sheet name="Lt Gov" sheetId="3" r:id="rId3"/>
    <sheet name="Sec St - Sup Int" sheetId="4" r:id="rId4"/>
    <sheet name="St Jud &amp; Voting Stats" sheetId="5" r:id="rId5"/>
    <sheet name="Leg &amp; County" sheetId="6" r:id="rId6"/>
    <sheet name="Co Tres-Coronor" sheetId="7" r:id="rId7"/>
    <sheet name="Dist Jdg" sheetId="8" r:id="rId8"/>
    <sheet name="Precinct" sheetId="9" r:id="rId9"/>
    <sheet name="Spec. Question" sheetId="10" r:id="rId10"/>
  </sheets>
  <definedNames>
    <definedName name="_xlnm.Print_Titles" localSheetId="0">' US Rep'!$A:$A</definedName>
    <definedName name="_xlnm.Print_Titles" localSheetId="1">'Gov'!$A:$A</definedName>
    <definedName name="_xlnm.Print_Titles" localSheetId="5">'Leg &amp; County'!$1:$6</definedName>
    <definedName name="_xlnm.Print_Titles" localSheetId="2">'Lt Gov'!$A:$A</definedName>
    <definedName name="_xlnm.Print_Titles" localSheetId="3">'Sec St - Sup Int'!$A:$A</definedName>
    <definedName name="_xlnm.Print_Titles" localSheetId="4">'St Jud &amp; Voting Stats'!$A:$A</definedName>
  </definedNames>
  <calcPr fullCalcOnLoad="1"/>
</workbook>
</file>

<file path=xl/sharedStrings.xml><?xml version="1.0" encoding="utf-8"?>
<sst xmlns="http://schemas.openxmlformats.org/spreadsheetml/2006/main" count="359" uniqueCount="171">
  <si>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</si>
  <si>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</si>
  <si>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</si>
  <si>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</si>
  <si>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</si>
  <si>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</si>
  <si>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</si>
  <si>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</si>
  <si>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</si>
  <si>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</si>
  <si>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</si>
  <si>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</si>
  <si>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</si>
  <si>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</si>
  <si>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</si>
  <si>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</si>
  <si>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</si>
  <si>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</si>
  <si>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</si>
  <si>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APPELLATE</t>
  </si>
  <si>
    <t>COURT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</si>
  <si>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</si>
  <si>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</si>
  <si>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</si>
  <si>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</si>
  <si>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</si>
  <si>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</si>
  <si>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</si>
  <si>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COURT JUDGE</t>
  </si>
  <si>
    <t>Total Number of
Registered Voters</t>
  </si>
  <si>
    <t>Number of
Ballots Cast</t>
  </si>
  <si>
    <t>COUNTY</t>
  </si>
  <si>
    <t>COMMISSIONER</t>
  </si>
  <si>
    <t>THE DISTRICT</t>
  </si>
  <si>
    <t>CLERK OF</t>
  </si>
  <si>
    <t>ASSESSOR</t>
  </si>
  <si>
    <t>CORONER</t>
  </si>
  <si>
    <t>PRECINCT COMMITTEEMAN</t>
  </si>
  <si>
    <t>PRECINCT</t>
  </si>
  <si>
    <t>PARTY</t>
  </si>
  <si>
    <t>CANDIDATE NAME</t>
  </si>
  <si>
    <t>VOTES RECEIVED</t>
  </si>
  <si>
    <t>Brad Little</t>
  </si>
  <si>
    <t>Lawrence Wasden</t>
  </si>
  <si>
    <t>Republican</t>
  </si>
  <si>
    <t>DISTRICT 1</t>
  </si>
  <si>
    <t>Lawerence E. Denney</t>
  </si>
  <si>
    <t>DISTRICT JUDGE</t>
  </si>
  <si>
    <t>UNITED STATES</t>
  </si>
  <si>
    <t>REPRESENTATIVE</t>
  </si>
  <si>
    <t>Lisa Marie</t>
  </si>
  <si>
    <t>Brandon D Woolf</t>
  </si>
  <si>
    <t>Bruce S. Bistline</t>
  </si>
  <si>
    <t>Sherri Ybarra</t>
  </si>
  <si>
    <t>DIST 1</t>
  </si>
  <si>
    <t>LEGISLATIVE DIST 8</t>
  </si>
  <si>
    <t>Terry F. Gestrin</t>
  </si>
  <si>
    <t>Judge Bail</t>
  </si>
  <si>
    <t>Judge Greenwood</t>
  </si>
  <si>
    <t>Judge Moody</t>
  </si>
  <si>
    <t>Melissa Moody</t>
  </si>
  <si>
    <t>Judge Norton</t>
  </si>
  <si>
    <t>Samuel A. Hoagland</t>
  </si>
  <si>
    <t>Jonathan Medema</t>
  </si>
  <si>
    <t>Deborah Bail</t>
  </si>
  <si>
    <t>Democratic</t>
  </si>
  <si>
    <t>DISTRICT 4</t>
  </si>
  <si>
    <t>Michael W Smith</t>
  </si>
  <si>
    <t>James Vandermaas</t>
  </si>
  <si>
    <t>Russ Fulcher</t>
  </si>
  <si>
    <t>Alex Gallegos</t>
  </si>
  <si>
    <t>Nick Henderson</t>
  </si>
  <si>
    <t>David H. Leroy</t>
  </si>
  <si>
    <t>Luke Malek</t>
  </si>
  <si>
    <t>Christy Perry</t>
  </si>
  <si>
    <t>Michael Snyder</t>
  </si>
  <si>
    <t>Peter Dill</t>
  </si>
  <si>
    <t>Paulette Jordan</t>
  </si>
  <si>
    <t>Tommy Ahlquist</t>
  </si>
  <si>
    <t>Raul Labrador</t>
  </si>
  <si>
    <t>Steve Pankey</t>
  </si>
  <si>
    <t>Kristin Collum</t>
  </si>
  <si>
    <t>Jim Fabe</t>
  </si>
  <si>
    <t>Marv Hagedorn</t>
  </si>
  <si>
    <t>Janice McGeachin</t>
  </si>
  <si>
    <t>Bob Nonini</t>
  </si>
  <si>
    <t>Kelley Packer</t>
  </si>
  <si>
    <t>Steve Yates</t>
  </si>
  <si>
    <t>Joseph J.P. Chastain</t>
  </si>
  <si>
    <t>Jill Humble</t>
  </si>
  <si>
    <t>Tom Kealey</t>
  </si>
  <si>
    <t>Vicky J McIntyre</t>
  </si>
  <si>
    <t>Allen Humble</t>
  </si>
  <si>
    <t>Cindy Wilson</t>
  </si>
  <si>
    <t>Jeff Dillon</t>
  </si>
  <si>
    <t>Marla Lawson</t>
  </si>
  <si>
    <t>Dorothy Moon</t>
  </si>
  <si>
    <t>Judge Scott</t>
  </si>
  <si>
    <t>Jason D. Scott</t>
  </si>
  <si>
    <t>Judge Medema</t>
  </si>
  <si>
    <t>Judge Reardon</t>
  </si>
  <si>
    <t>Michael J. Reardon</t>
  </si>
  <si>
    <t>Judge  Baskin</t>
  </si>
  <si>
    <t>Nancy A. Baskin</t>
  </si>
  <si>
    <t>Judge Hoagland</t>
  </si>
  <si>
    <t>Steven Hippler</t>
  </si>
  <si>
    <t>Judge Hippler</t>
  </si>
  <si>
    <t>G. Richard Bevan</t>
  </si>
  <si>
    <t>David W. Gratton</t>
  </si>
  <si>
    <t>Jessica M. Lorello</t>
  </si>
  <si>
    <t xml:space="preserve"> </t>
  </si>
  <si>
    <t>Elt Hasbrouck</t>
  </si>
  <si>
    <t>Dist 3</t>
  </si>
  <si>
    <t>Dave Bingaman</t>
  </si>
  <si>
    <t>Kenneth Arment</t>
  </si>
  <si>
    <t>Lonnie King</t>
  </si>
  <si>
    <t>Cecilia (Cec) Tyler</t>
  </si>
  <si>
    <t>Amanda Hall</t>
  </si>
  <si>
    <t>Ashlie Gifford</t>
  </si>
  <si>
    <t>Gabrielle Knapp</t>
  </si>
  <si>
    <t>Rhonda R. Komula</t>
  </si>
  <si>
    <t>Jennifer Morgan</t>
  </si>
  <si>
    <t>Gabe S Stayton</t>
  </si>
  <si>
    <t>Douglas Miller</t>
  </si>
  <si>
    <t>June Fullmer</t>
  </si>
  <si>
    <t>Scott G. Carver</t>
  </si>
  <si>
    <t>Jacquelin Wonenberg</t>
  </si>
  <si>
    <t>Monica M. Stone</t>
  </si>
  <si>
    <t>Carolyn Yamamoto</t>
  </si>
  <si>
    <t xml:space="preserve"> 1 Alpha</t>
  </si>
  <si>
    <t>2 Cascade</t>
  </si>
  <si>
    <t>3 Donnelly</t>
  </si>
  <si>
    <t>Jason Bergquist</t>
  </si>
  <si>
    <t>4 McCall</t>
  </si>
  <si>
    <t>5 Payette</t>
  </si>
  <si>
    <t>6 Roseberry</t>
  </si>
  <si>
    <t>Alison Salyer</t>
  </si>
  <si>
    <t>Robert Lyons</t>
  </si>
  <si>
    <t>John Schott</t>
  </si>
  <si>
    <t>Jean Vance</t>
  </si>
  <si>
    <t>Jon W. Glick</t>
  </si>
  <si>
    <t>Gene Tyler</t>
  </si>
  <si>
    <t>1 Alpha</t>
  </si>
  <si>
    <t xml:space="preserve">2 Cascade </t>
  </si>
  <si>
    <t xml:space="preserve">3 Donnelly </t>
  </si>
  <si>
    <t>7 West Mountain</t>
  </si>
  <si>
    <t>Branda S. Janzen</t>
  </si>
  <si>
    <t>Democratic (W/I)</t>
  </si>
  <si>
    <t>8 Yellow Pine</t>
  </si>
  <si>
    <t>Cristina McNeil</t>
  </si>
  <si>
    <t>A J Balukoff</t>
  </si>
  <si>
    <t>Total # absentee ballots cast</t>
  </si>
  <si>
    <t>Harley Delano Brown</t>
  </si>
  <si>
    <t>Dalton Ben Cannady</t>
  </si>
  <si>
    <t>Steven Thayn</t>
  </si>
  <si>
    <t>Jon W. Glick (W/I)</t>
  </si>
  <si>
    <t>Richard D. Greenwood</t>
  </si>
  <si>
    <t xml:space="preserve">         </t>
  </si>
  <si>
    <t>Lynn Norton</t>
  </si>
  <si>
    <t>LEVY</t>
  </si>
  <si>
    <t>In Favor</t>
  </si>
  <si>
    <t>Against</t>
  </si>
  <si>
    <t>SCHOOL DIST</t>
  </si>
  <si>
    <t>NO 422</t>
  </si>
  <si>
    <t>Total# absentee ballots cast</t>
  </si>
  <si>
    <t>MCCALL</t>
  </si>
  <si>
    <t>LOCAL</t>
  </si>
  <si>
    <t>OPTION TAX</t>
  </si>
  <si>
    <t>Chris Hinze</t>
  </si>
  <si>
    <t>Julie A. Ellsworth</t>
  </si>
  <si>
    <t>Pamela Their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</si>
</sst>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4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left"/>
      <protection/>
    </xf>
    <xf numFmtId="0" fontId="6" fillId="0" borderId="17" xfId="0" applyFont="1" applyFill="1" applyBorder="1" applyAlignment="1" applyProtection="1">
      <alignment horizontal="left"/>
      <protection/>
    </xf>
    <xf numFmtId="0" fontId="6" fillId="0" borderId="18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9" xfId="0" applyNumberFormat="1" applyFont="1" applyFill="1" applyBorder="1" applyAlignment="1" applyProtection="1">
      <alignment horizontal="left"/>
      <protection/>
    </xf>
    <xf numFmtId="3" fontId="6" fillId="33" borderId="20" xfId="0" applyNumberFormat="1" applyFont="1" applyFill="1" applyBorder="1" applyAlignment="1" applyProtection="1">
      <alignment/>
      <protection/>
    </xf>
    <xf numFmtId="3" fontId="6" fillId="33" borderId="21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7" fillId="0" borderId="22" xfId="0" applyFont="1" applyFill="1" applyBorder="1" applyAlignment="1" applyProtection="1">
      <alignment horizontal="left"/>
      <protection/>
    </xf>
    <xf numFmtId="0" fontId="6" fillId="0" borderId="22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23" xfId="0" applyNumberFormat="1" applyFont="1" applyBorder="1" applyAlignment="1" applyProtection="1">
      <alignment horizontal="center"/>
      <protection locked="0"/>
    </xf>
    <xf numFmtId="3" fontId="6" fillId="0" borderId="24" xfId="0" applyNumberFormat="1" applyFont="1" applyBorder="1" applyAlignment="1" applyProtection="1">
      <alignment horizontal="center"/>
      <protection locked="0"/>
    </xf>
    <xf numFmtId="164" fontId="6" fillId="0" borderId="25" xfId="0" applyNumberFormat="1" applyFont="1" applyFill="1" applyBorder="1" applyAlignment="1" applyProtection="1">
      <alignment horizontal="center"/>
      <protection/>
    </xf>
    <xf numFmtId="3" fontId="6" fillId="0" borderId="26" xfId="0" applyNumberFormat="1" applyFont="1" applyBorder="1" applyAlignment="1" applyProtection="1">
      <alignment horizontal="center"/>
      <protection locked="0"/>
    </xf>
    <xf numFmtId="3" fontId="6" fillId="0" borderId="27" xfId="0" applyNumberFormat="1" applyFont="1" applyBorder="1" applyAlignment="1" applyProtection="1">
      <alignment horizontal="center"/>
      <protection locked="0"/>
    </xf>
    <xf numFmtId="3" fontId="6" fillId="0" borderId="25" xfId="0" applyNumberFormat="1" applyFont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left"/>
      <protection/>
    </xf>
    <xf numFmtId="0" fontId="7" fillId="0" borderId="15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8" xfId="0" applyFont="1" applyFill="1" applyBorder="1" applyAlignment="1" applyProtection="1">
      <alignment/>
      <protection/>
    </xf>
    <xf numFmtId="0" fontId="6" fillId="0" borderId="28" xfId="0" applyFont="1" applyFill="1" applyBorder="1" applyAlignment="1" applyProtection="1">
      <alignment horizontal="left"/>
      <protection/>
    </xf>
    <xf numFmtId="0" fontId="7" fillId="0" borderId="29" xfId="0" applyFont="1" applyFill="1" applyBorder="1" applyAlignment="1" applyProtection="1">
      <alignment horizontal="center" vertical="center"/>
      <protection/>
    </xf>
    <xf numFmtId="3" fontId="6" fillId="0" borderId="30" xfId="0" applyNumberFormat="1" applyFont="1" applyBorder="1" applyAlignment="1" applyProtection="1">
      <alignment horizontal="center"/>
      <protection locked="0"/>
    </xf>
    <xf numFmtId="3" fontId="6" fillId="0" borderId="31" xfId="0" applyNumberFormat="1" applyFont="1" applyBorder="1" applyAlignment="1" applyProtection="1">
      <alignment horizontal="center"/>
      <protection locked="0"/>
    </xf>
    <xf numFmtId="3" fontId="6" fillId="0" borderId="32" xfId="0" applyNumberFormat="1" applyFont="1" applyBorder="1" applyAlignment="1" applyProtection="1">
      <alignment horizontal="center"/>
      <protection locked="0"/>
    </xf>
    <xf numFmtId="3" fontId="6" fillId="0" borderId="33" xfId="0" applyNumberFormat="1" applyFont="1" applyBorder="1" applyAlignment="1" applyProtection="1">
      <alignment horizontal="center"/>
      <protection locked="0"/>
    </xf>
    <xf numFmtId="3" fontId="6" fillId="0" borderId="34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 horizontal="left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3" fontId="6" fillId="0" borderId="35" xfId="0" applyNumberFormat="1" applyFont="1" applyBorder="1" applyAlignment="1" applyProtection="1">
      <alignment horizontal="center"/>
      <protection locked="0"/>
    </xf>
    <xf numFmtId="3" fontId="9" fillId="33" borderId="36" xfId="0" applyNumberFormat="1" applyFont="1" applyFill="1" applyBorder="1" applyAlignment="1" applyProtection="1">
      <alignment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27" xfId="0" applyFont="1" applyFill="1" applyBorder="1" applyAlignment="1" applyProtection="1">
      <alignment horizontal="left"/>
      <protection/>
    </xf>
    <xf numFmtId="0" fontId="6" fillId="0" borderId="27" xfId="0" applyFont="1" applyFill="1" applyBorder="1" applyAlignment="1" applyProtection="1">
      <alignment/>
      <protection/>
    </xf>
    <xf numFmtId="3" fontId="9" fillId="33" borderId="20" xfId="0" applyNumberFormat="1" applyFont="1" applyFill="1" applyBorder="1" applyAlignment="1" applyProtection="1">
      <alignment/>
      <protection/>
    </xf>
    <xf numFmtId="3" fontId="9" fillId="33" borderId="21" xfId="0" applyNumberFormat="1" applyFont="1" applyFill="1" applyBorder="1" applyAlignment="1" applyProtection="1">
      <alignment/>
      <protection/>
    </xf>
    <xf numFmtId="3" fontId="6" fillId="0" borderId="24" xfId="0" applyNumberFormat="1" applyFont="1" applyBorder="1" applyAlignment="1" applyProtection="1">
      <alignment horizontal="center"/>
      <protection/>
    </xf>
    <xf numFmtId="3" fontId="6" fillId="0" borderId="25" xfId="0" applyNumberFormat="1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center"/>
      <protection/>
    </xf>
    <xf numFmtId="3" fontId="6" fillId="0" borderId="37" xfId="0" applyNumberFormat="1" applyFont="1" applyBorder="1" applyAlignment="1" applyProtection="1">
      <alignment horizontal="center"/>
      <protection locked="0"/>
    </xf>
    <xf numFmtId="3" fontId="6" fillId="0" borderId="38" xfId="0" applyNumberFormat="1" applyFont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 horizontal="center"/>
      <protection/>
    </xf>
    <xf numFmtId="3" fontId="8" fillId="0" borderId="0" xfId="0" applyNumberFormat="1" applyFont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left"/>
      <protection/>
    </xf>
    <xf numFmtId="0" fontId="7" fillId="0" borderId="14" xfId="0" applyFont="1" applyBorder="1" applyAlignment="1" applyProtection="1">
      <alignment horizontal="center"/>
      <protection/>
    </xf>
    <xf numFmtId="3" fontId="8" fillId="0" borderId="12" xfId="0" applyNumberFormat="1" applyFont="1" applyBorder="1" applyAlignment="1" applyProtection="1">
      <alignment horizontal="center"/>
      <protection/>
    </xf>
    <xf numFmtId="0" fontId="7" fillId="0" borderId="22" xfId="0" applyFont="1" applyFill="1" applyBorder="1" applyAlignment="1" applyProtection="1" quotePrefix="1">
      <alignment horizontal="left"/>
      <protection/>
    </xf>
    <xf numFmtId="0" fontId="7" fillId="0" borderId="27" xfId="0" applyFont="1" applyFill="1" applyBorder="1" applyAlignment="1" applyProtection="1" quotePrefix="1">
      <alignment horizontal="left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3" fontId="6" fillId="33" borderId="19" xfId="0" applyNumberFormat="1" applyFont="1" applyFill="1" applyBorder="1" applyAlignment="1" applyProtection="1">
      <alignment/>
      <protection/>
    </xf>
    <xf numFmtId="0" fontId="7" fillId="0" borderId="40" xfId="0" applyFont="1" applyFill="1" applyBorder="1" applyAlignment="1" applyProtection="1">
      <alignment horizontal="left"/>
      <protection/>
    </xf>
    <xf numFmtId="0" fontId="6" fillId="0" borderId="40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 horizontal="left"/>
      <protection locked="0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6" fillId="0" borderId="43" xfId="0" applyFont="1" applyFill="1" applyBorder="1" applyAlignment="1" applyProtection="1">
      <alignment horizontal="left"/>
      <protection/>
    </xf>
    <xf numFmtId="0" fontId="7" fillId="0" borderId="44" xfId="0" applyFont="1" applyFill="1" applyBorder="1" applyAlignment="1" applyProtection="1">
      <alignment horizontal="center"/>
      <protection/>
    </xf>
    <xf numFmtId="0" fontId="6" fillId="0" borderId="35" xfId="0" applyFont="1" applyFill="1" applyBorder="1" applyAlignment="1" applyProtection="1">
      <alignment horizontal="left"/>
      <protection/>
    </xf>
    <xf numFmtId="3" fontId="6" fillId="0" borderId="10" xfId="0" applyNumberFormat="1" applyFont="1" applyBorder="1" applyAlignment="1" applyProtection="1">
      <alignment horizontal="center"/>
      <protection locked="0"/>
    </xf>
    <xf numFmtId="0" fontId="6" fillId="0" borderId="45" xfId="0" applyFont="1" applyFill="1" applyBorder="1" applyAlignment="1" applyProtection="1">
      <alignment horizontal="left"/>
      <protection/>
    </xf>
    <xf numFmtId="0" fontId="6" fillId="0" borderId="23" xfId="0" applyFont="1" applyFill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center"/>
      <protection locked="0"/>
    </xf>
    <xf numFmtId="0" fontId="6" fillId="0" borderId="40" xfId="0" applyFont="1" applyFill="1" applyBorder="1" applyAlignment="1" applyProtection="1">
      <alignment horizontal="center"/>
      <protection locked="0"/>
    </xf>
    <xf numFmtId="0" fontId="7" fillId="0" borderId="39" xfId="0" applyFont="1" applyFill="1" applyBorder="1" applyAlignment="1" applyProtection="1">
      <alignment horizontal="center"/>
      <protection/>
    </xf>
    <xf numFmtId="3" fontId="6" fillId="0" borderId="30" xfId="0" applyNumberFormat="1" applyFont="1" applyFill="1" applyBorder="1" applyAlignment="1" applyProtection="1">
      <alignment horizontal="center"/>
      <protection locked="0"/>
    </xf>
    <xf numFmtId="3" fontId="6" fillId="0" borderId="32" xfId="0" applyNumberFormat="1" applyFont="1" applyFill="1" applyBorder="1" applyAlignment="1" applyProtection="1">
      <alignment horizontal="center"/>
      <protection locked="0"/>
    </xf>
    <xf numFmtId="10" fontId="8" fillId="0" borderId="11" xfId="0" applyNumberFormat="1" applyFont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wrapText="1"/>
      <protection locked="0"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vertical="center" textRotation="90" wrapText="1"/>
      <protection locked="0"/>
    </xf>
    <xf numFmtId="0" fontId="6" fillId="0" borderId="0" xfId="0" applyFont="1" applyFill="1" applyBorder="1" applyAlignment="1" applyProtection="1">
      <alignment horizontal="center" vertical="center" textRotation="90"/>
      <protection locked="0"/>
    </xf>
    <xf numFmtId="3" fontId="6" fillId="0" borderId="46" xfId="0" applyNumberFormat="1" applyFont="1" applyBorder="1" applyAlignment="1" applyProtection="1">
      <alignment horizontal="center"/>
      <protection locked="0"/>
    </xf>
    <xf numFmtId="0" fontId="7" fillId="0" borderId="11" xfId="0" applyFont="1" applyFill="1" applyBorder="1" applyAlignment="1" applyProtection="1">
      <alignment horizontal="center"/>
      <protection/>
    </xf>
    <xf numFmtId="3" fontId="6" fillId="0" borderId="23" xfId="0" applyNumberFormat="1" applyFont="1" applyFill="1" applyBorder="1" applyAlignment="1" applyProtection="1">
      <alignment horizontal="center"/>
      <protection locked="0"/>
    </xf>
    <xf numFmtId="3" fontId="6" fillId="0" borderId="27" xfId="0" applyNumberFormat="1" applyFont="1" applyFill="1" applyBorder="1" applyAlignment="1" applyProtection="1">
      <alignment horizontal="center"/>
      <protection locked="0"/>
    </xf>
    <xf numFmtId="3" fontId="8" fillId="0" borderId="11" xfId="0" applyNumberFormat="1" applyFont="1" applyFill="1" applyBorder="1" applyAlignment="1" applyProtection="1">
      <alignment horizontal="center"/>
      <protection/>
    </xf>
    <xf numFmtId="3" fontId="6" fillId="34" borderId="20" xfId="0" applyNumberFormat="1" applyFont="1" applyFill="1" applyBorder="1" applyAlignment="1" applyProtection="1">
      <alignment/>
      <protection/>
    </xf>
    <xf numFmtId="3" fontId="7" fillId="34" borderId="19" xfId="0" applyNumberFormat="1" applyFont="1" applyFill="1" applyBorder="1" applyAlignment="1" applyProtection="1">
      <alignment horizontal="left"/>
      <protection/>
    </xf>
    <xf numFmtId="3" fontId="6" fillId="34" borderId="21" xfId="0" applyNumberFormat="1" applyFont="1" applyFill="1" applyBorder="1" applyAlignment="1" applyProtection="1">
      <alignment/>
      <protection/>
    </xf>
    <xf numFmtId="1" fontId="6" fillId="0" borderId="29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47" xfId="0" applyNumberFormat="1" applyFont="1" applyFill="1" applyBorder="1" applyAlignment="1" applyProtection="1">
      <alignment horizontal="center" vertical="center" textRotation="90" wrapText="1"/>
      <protection/>
    </xf>
    <xf numFmtId="3" fontId="7" fillId="33" borderId="21" xfId="0" applyNumberFormat="1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left"/>
      <protection/>
    </xf>
    <xf numFmtId="3" fontId="6" fillId="0" borderId="48" xfId="0" applyNumberFormat="1" applyFont="1" applyBorder="1" applyAlignment="1" applyProtection="1">
      <alignment horizontal="center"/>
      <protection locked="0"/>
    </xf>
    <xf numFmtId="3" fontId="6" fillId="0" borderId="49" xfId="0" applyNumberFormat="1" applyFont="1" applyBorder="1" applyAlignment="1" applyProtection="1">
      <alignment horizontal="center"/>
      <protection locked="0"/>
    </xf>
    <xf numFmtId="3" fontId="6" fillId="0" borderId="22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6" fillId="0" borderId="40" xfId="0" applyFont="1" applyFill="1" applyBorder="1" applyAlignment="1" applyProtection="1">
      <alignment horizontal="left"/>
      <protection/>
    </xf>
    <xf numFmtId="0" fontId="7" fillId="0" borderId="45" xfId="0" applyFont="1" applyFill="1" applyBorder="1" applyAlignment="1" applyProtection="1">
      <alignment horizontal="left"/>
      <protection/>
    </xf>
    <xf numFmtId="0" fontId="7" fillId="0" borderId="13" xfId="0" applyFont="1" applyFill="1" applyBorder="1" applyAlignment="1" applyProtection="1">
      <alignment horizontal="left"/>
      <protection/>
    </xf>
    <xf numFmtId="0" fontId="6" fillId="0" borderId="13" xfId="0" applyFont="1" applyFill="1" applyBorder="1" applyAlignment="1" applyProtection="1">
      <alignment/>
      <protection/>
    </xf>
    <xf numFmtId="0" fontId="6" fillId="0" borderId="13" xfId="0" applyFont="1" applyFill="1" applyBorder="1" applyAlignment="1" applyProtection="1">
      <alignment horizontal="center"/>
      <protection locked="0"/>
    </xf>
    <xf numFmtId="0" fontId="7" fillId="0" borderId="49" xfId="0" applyFont="1" applyFill="1" applyBorder="1" applyAlignment="1" applyProtection="1">
      <alignment horizontal="left"/>
      <protection/>
    </xf>
    <xf numFmtId="0" fontId="6" fillId="0" borderId="27" xfId="0" applyFont="1" applyFill="1" applyBorder="1" applyAlignment="1" applyProtection="1">
      <alignment horizontal="left"/>
      <protection/>
    </xf>
    <xf numFmtId="0" fontId="6" fillId="0" borderId="27" xfId="0" applyFont="1" applyFill="1" applyBorder="1" applyAlignment="1" applyProtection="1">
      <alignment horizontal="center"/>
      <protection locked="0"/>
    </xf>
    <xf numFmtId="3" fontId="8" fillId="0" borderId="12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3" fontId="6" fillId="0" borderId="23" xfId="0" applyNumberFormat="1" applyFont="1" applyBorder="1" applyAlignment="1" applyProtection="1">
      <alignment horizontal="center"/>
      <protection/>
    </xf>
    <xf numFmtId="3" fontId="6" fillId="0" borderId="22" xfId="0" applyNumberFormat="1" applyFont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50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17" xfId="0" applyFont="1" applyFill="1" applyBorder="1" applyAlignment="1" applyProtection="1">
      <alignment horizontal="center"/>
      <protection/>
    </xf>
    <xf numFmtId="0" fontId="7" fillId="0" borderId="18" xfId="0" applyFont="1" applyFill="1" applyBorder="1" applyAlignment="1" applyProtection="1">
      <alignment horizontal="center"/>
      <protection/>
    </xf>
    <xf numFmtId="0" fontId="6" fillId="0" borderId="39" xfId="0" applyFont="1" applyBorder="1" applyAlignment="1" applyProtection="1">
      <alignment horizontal="center"/>
      <protection/>
    </xf>
    <xf numFmtId="0" fontId="6" fillId="0" borderId="50" xfId="0" applyFont="1" applyBorder="1" applyAlignment="1" applyProtection="1">
      <alignment horizontal="center"/>
      <protection/>
    </xf>
    <xf numFmtId="0" fontId="6" fillId="0" borderId="47" xfId="0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0" fontId="7" fillId="0" borderId="50" xfId="0" applyFont="1" applyBorder="1" applyAlignment="1" applyProtection="1">
      <alignment horizontal="center"/>
      <protection/>
    </xf>
    <xf numFmtId="0" fontId="7" fillId="0" borderId="47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50" xfId="0" applyFont="1" applyFill="1" applyBorder="1" applyAlignment="1" applyProtection="1">
      <alignment horizontal="center"/>
      <protection/>
    </xf>
    <xf numFmtId="0" fontId="6" fillId="0" borderId="47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52" xfId="0" applyFont="1" applyFill="1" applyBorder="1" applyAlignment="1" applyProtection="1">
      <alignment horizontal="center"/>
      <protection/>
    </xf>
    <xf numFmtId="0" fontId="7" fillId="0" borderId="39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43" fillId="0" borderId="11" xfId="0" applyFont="1" applyFill="1" applyBorder="1" applyAlignment="1" applyProtection="1">
      <alignment horizontal="center"/>
      <protection locked="0"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2.00390625" style="23" bestFit="1" customWidth="1"/>
    <col min="2" max="11" width="8.57421875" style="43" customWidth="1"/>
    <col min="12" max="16384" width="9.140625" style="15" customWidth="1"/>
  </cols>
  <sheetData>
    <row r="1" spans="1:11" ht="12.75">
      <c r="A1" s="31"/>
      <c r="B1" s="128" t="s">
        <v>48</v>
      </c>
      <c r="C1" s="129"/>
      <c r="D1" s="129"/>
      <c r="E1" s="129"/>
      <c r="F1" s="129"/>
      <c r="G1" s="129"/>
      <c r="H1" s="129"/>
      <c r="I1" s="129"/>
      <c r="J1" s="129"/>
      <c r="K1" s="130"/>
    </row>
    <row r="2" spans="1:11" s="33" customFormat="1" ht="12.75">
      <c r="A2" s="32"/>
      <c r="B2" s="131" t="s">
        <v>49</v>
      </c>
      <c r="C2" s="132"/>
      <c r="D2" s="132"/>
      <c r="E2" s="132"/>
      <c r="F2" s="132"/>
      <c r="G2" s="132"/>
      <c r="H2" s="132"/>
      <c r="I2" s="132"/>
      <c r="J2" s="132"/>
      <c r="K2" s="133"/>
    </row>
    <row r="3" spans="1:11" s="33" customFormat="1" ht="12.75">
      <c r="A3" s="34"/>
      <c r="B3" s="134" t="s">
        <v>45</v>
      </c>
      <c r="C3" s="135"/>
      <c r="D3" s="135"/>
      <c r="E3" s="135"/>
      <c r="F3" s="135"/>
      <c r="G3" s="135"/>
      <c r="H3" s="135"/>
      <c r="I3" s="135"/>
      <c r="J3" s="135"/>
      <c r="K3" s="136"/>
    </row>
    <row r="4" spans="1:11" ht="13.5" customHeight="1">
      <c r="A4" s="35"/>
      <c r="B4" s="2" t="s">
        <v>3</v>
      </c>
      <c r="C4" s="2" t="s">
        <v>3</v>
      </c>
      <c r="D4" s="2" t="s">
        <v>3</v>
      </c>
      <c r="E4" s="2" t="s">
        <v>4</v>
      </c>
      <c r="F4" s="2" t="s">
        <v>4</v>
      </c>
      <c r="G4" s="2" t="s">
        <v>4</v>
      </c>
      <c r="H4" s="2" t="s">
        <v>4</v>
      </c>
      <c r="I4" s="2" t="s">
        <v>4</v>
      </c>
      <c r="J4" s="2" t="s">
        <v>4</v>
      </c>
      <c r="K4" s="2" t="s">
        <v>4</v>
      </c>
    </row>
    <row r="5" spans="1:11" s="16" customFormat="1" ht="87.75" customHeight="1" thickBot="1">
      <c r="A5" s="36" t="s">
        <v>16</v>
      </c>
      <c r="B5" s="6" t="s">
        <v>149</v>
      </c>
      <c r="C5" s="6" t="s">
        <v>67</v>
      </c>
      <c r="D5" s="6" t="s">
        <v>68</v>
      </c>
      <c r="E5" s="6" t="s">
        <v>69</v>
      </c>
      <c r="F5" s="6" t="s">
        <v>70</v>
      </c>
      <c r="G5" s="6" t="s">
        <v>71</v>
      </c>
      <c r="H5" s="6" t="s">
        <v>72</v>
      </c>
      <c r="I5" s="6" t="s">
        <v>73</v>
      </c>
      <c r="J5" s="93" t="s">
        <v>74</v>
      </c>
      <c r="K5" s="6" t="s">
        <v>75</v>
      </c>
    </row>
    <row r="6" spans="1:11" s="20" customFormat="1" ht="13.5" thickBot="1">
      <c r="A6" s="17"/>
      <c r="B6" s="18"/>
      <c r="C6" s="18"/>
      <c r="D6" s="18"/>
      <c r="E6" s="18"/>
      <c r="F6" s="18"/>
      <c r="G6" s="18"/>
      <c r="H6" s="18"/>
      <c r="I6" s="18"/>
      <c r="J6" s="18"/>
      <c r="K6" s="19"/>
    </row>
    <row r="7" spans="1:11" s="20" customFormat="1" ht="12.75">
      <c r="A7" s="1" t="s">
        <v>142</v>
      </c>
      <c r="B7" s="37">
        <v>10</v>
      </c>
      <c r="C7" s="38">
        <v>2</v>
      </c>
      <c r="D7" s="38">
        <v>3</v>
      </c>
      <c r="E7" s="56">
        <v>42</v>
      </c>
      <c r="F7" s="56">
        <v>1</v>
      </c>
      <c r="G7" s="56">
        <v>3</v>
      </c>
      <c r="H7" s="56">
        <v>47</v>
      </c>
      <c r="I7" s="56">
        <v>17</v>
      </c>
      <c r="J7" s="56">
        <v>29</v>
      </c>
      <c r="K7" s="26">
        <v>34</v>
      </c>
    </row>
    <row r="8" spans="1:11" s="20" customFormat="1" ht="12.75">
      <c r="A8" s="1" t="s">
        <v>143</v>
      </c>
      <c r="B8" s="39">
        <v>28</v>
      </c>
      <c r="C8" s="40">
        <v>3</v>
      </c>
      <c r="D8" s="40">
        <v>4</v>
      </c>
      <c r="E8" s="57">
        <v>53</v>
      </c>
      <c r="F8" s="57">
        <v>3</v>
      </c>
      <c r="G8" s="57">
        <v>5</v>
      </c>
      <c r="H8" s="57">
        <v>65</v>
      </c>
      <c r="I8" s="57">
        <v>45</v>
      </c>
      <c r="J8" s="57">
        <v>59</v>
      </c>
      <c r="K8" s="30">
        <v>22</v>
      </c>
    </row>
    <row r="9" spans="1:11" s="20" customFormat="1" ht="12.75">
      <c r="A9" s="1" t="s">
        <v>144</v>
      </c>
      <c r="B9" s="39">
        <v>5</v>
      </c>
      <c r="C9" s="40">
        <v>0</v>
      </c>
      <c r="D9" s="40">
        <v>0</v>
      </c>
      <c r="E9" s="57">
        <v>9</v>
      </c>
      <c r="F9" s="57">
        <v>0</v>
      </c>
      <c r="G9" s="57">
        <v>0</v>
      </c>
      <c r="H9" s="57">
        <v>8</v>
      </c>
      <c r="I9" s="57">
        <v>2</v>
      </c>
      <c r="J9" s="57">
        <v>2</v>
      </c>
      <c r="K9" s="30">
        <v>0</v>
      </c>
    </row>
    <row r="10" spans="1:11" s="20" customFormat="1" ht="12.75">
      <c r="A10" s="1" t="s">
        <v>133</v>
      </c>
      <c r="B10" s="39">
        <v>212</v>
      </c>
      <c r="C10" s="40">
        <v>17</v>
      </c>
      <c r="D10" s="40">
        <v>47</v>
      </c>
      <c r="E10" s="57">
        <v>96</v>
      </c>
      <c r="F10" s="57">
        <v>12</v>
      </c>
      <c r="G10" s="57">
        <v>6</v>
      </c>
      <c r="H10" s="57">
        <v>80</v>
      </c>
      <c r="I10" s="57">
        <v>44</v>
      </c>
      <c r="J10" s="57">
        <v>42</v>
      </c>
      <c r="K10" s="30">
        <v>18</v>
      </c>
    </row>
    <row r="11" spans="1:11" s="20" customFormat="1" ht="12.75">
      <c r="A11" s="1" t="s">
        <v>134</v>
      </c>
      <c r="B11" s="39">
        <v>64</v>
      </c>
      <c r="C11" s="40">
        <v>7</v>
      </c>
      <c r="D11" s="40">
        <v>17</v>
      </c>
      <c r="E11" s="57">
        <v>49</v>
      </c>
      <c r="F11" s="57">
        <v>5</v>
      </c>
      <c r="G11" s="57">
        <v>7</v>
      </c>
      <c r="H11" s="57">
        <v>42</v>
      </c>
      <c r="I11" s="57">
        <v>31</v>
      </c>
      <c r="J11" s="57">
        <v>22</v>
      </c>
      <c r="K11" s="30">
        <v>14</v>
      </c>
    </row>
    <row r="12" spans="1:11" s="20" customFormat="1" ht="12.75">
      <c r="A12" s="1" t="s">
        <v>135</v>
      </c>
      <c r="B12" s="39">
        <v>101</v>
      </c>
      <c r="C12" s="40">
        <v>29</v>
      </c>
      <c r="D12" s="40">
        <v>13</v>
      </c>
      <c r="E12" s="57">
        <v>137</v>
      </c>
      <c r="F12" s="57">
        <v>23</v>
      </c>
      <c r="G12" s="57">
        <v>10</v>
      </c>
      <c r="H12" s="57">
        <v>130</v>
      </c>
      <c r="I12" s="57">
        <v>77</v>
      </c>
      <c r="J12" s="57">
        <v>59</v>
      </c>
      <c r="K12" s="30">
        <v>42</v>
      </c>
    </row>
    <row r="13" spans="1:11" s="20" customFormat="1" ht="12.75">
      <c r="A13" s="1" t="s">
        <v>145</v>
      </c>
      <c r="B13" s="39">
        <v>31</v>
      </c>
      <c r="C13" s="40">
        <v>4</v>
      </c>
      <c r="D13" s="40">
        <v>6</v>
      </c>
      <c r="E13" s="57">
        <v>62</v>
      </c>
      <c r="F13" s="57">
        <v>4</v>
      </c>
      <c r="G13" s="57">
        <v>2</v>
      </c>
      <c r="H13" s="57">
        <v>51</v>
      </c>
      <c r="I13" s="57">
        <v>38</v>
      </c>
      <c r="J13" s="57">
        <v>56</v>
      </c>
      <c r="K13" s="30">
        <v>23</v>
      </c>
    </row>
    <row r="14" spans="1:11" s="20" customFormat="1" ht="12.75">
      <c r="A14" s="1" t="s">
        <v>148</v>
      </c>
      <c r="B14" s="39">
        <v>3</v>
      </c>
      <c r="C14" s="40">
        <v>0</v>
      </c>
      <c r="D14" s="40">
        <v>0</v>
      </c>
      <c r="E14" s="57">
        <v>8</v>
      </c>
      <c r="F14" s="57">
        <v>0</v>
      </c>
      <c r="G14" s="57">
        <v>0</v>
      </c>
      <c r="H14" s="57">
        <v>14</v>
      </c>
      <c r="I14" s="57">
        <v>1</v>
      </c>
      <c r="J14" s="57">
        <v>0</v>
      </c>
      <c r="K14" s="30">
        <v>3</v>
      </c>
    </row>
    <row r="15" spans="1:12" ht="12.75">
      <c r="A15" s="8" t="s">
        <v>0</v>
      </c>
      <c r="B15" s="24">
        <f aca="true" t="shared" si="0" ref="B15:K15">SUM(B7:B14)</f>
        <v>454</v>
      </c>
      <c r="C15" s="62">
        <f t="shared" si="0"/>
        <v>62</v>
      </c>
      <c r="D15" s="123">
        <f t="shared" si="0"/>
        <v>90</v>
      </c>
      <c r="E15" s="123">
        <f t="shared" si="0"/>
        <v>456</v>
      </c>
      <c r="F15" s="62">
        <f t="shared" si="0"/>
        <v>48</v>
      </c>
      <c r="G15" s="62">
        <f t="shared" si="0"/>
        <v>33</v>
      </c>
      <c r="H15" s="24">
        <f t="shared" si="0"/>
        <v>437</v>
      </c>
      <c r="I15" s="24">
        <f t="shared" si="0"/>
        <v>255</v>
      </c>
      <c r="J15" s="24">
        <f t="shared" si="0"/>
        <v>269</v>
      </c>
      <c r="K15" s="24">
        <f t="shared" si="0"/>
        <v>156</v>
      </c>
      <c r="L15" s="15" t="s">
        <v>110</v>
      </c>
    </row>
    <row r="16" spans="1:11" ht="12.75">
      <c r="A16" s="42"/>
      <c r="B16" s="59"/>
      <c r="C16" s="59"/>
      <c r="D16" s="59"/>
      <c r="E16" s="59"/>
      <c r="F16" s="59"/>
      <c r="G16" s="59"/>
      <c r="H16" s="59"/>
      <c r="I16" s="59"/>
      <c r="J16" s="59"/>
      <c r="K16" s="59"/>
    </row>
    <row r="26" ht="12.75">
      <c r="D26" s="43" t="s">
        <v>157</v>
      </c>
    </row>
  </sheetData>
  <sheetProtection selectLockedCells="1"/>
  <mergeCells count="3">
    <mergeCell ref="B1:K1"/>
    <mergeCell ref="B2:K2"/>
    <mergeCell ref="B3:K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&amp;C&amp;"Helv,Bold"VALLEY COUNTY RESULTS
PRIMARY ELECTION    MAY 15, 2018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G24" sqref="G24"/>
    </sheetView>
  </sheetViews>
  <sheetFormatPr defaultColWidth="9.140625" defaultRowHeight="12.75"/>
  <cols>
    <col min="1" max="1" width="13.140625" style="0" customWidth="1"/>
  </cols>
  <sheetData>
    <row r="1" spans="1:8" ht="12.75">
      <c r="A1" s="31"/>
      <c r="B1" s="146"/>
      <c r="C1" s="148"/>
      <c r="D1" s="146"/>
      <c r="E1" s="147"/>
      <c r="F1" s="147"/>
      <c r="G1" s="147"/>
      <c r="H1" s="148"/>
    </row>
    <row r="2" spans="1:8" ht="12.75">
      <c r="A2" s="32"/>
      <c r="B2" s="131" t="s">
        <v>162</v>
      </c>
      <c r="C2" s="133"/>
      <c r="D2" s="131" t="s">
        <v>14</v>
      </c>
      <c r="E2" s="132"/>
      <c r="F2" s="132"/>
      <c r="G2" s="132"/>
      <c r="H2" s="133"/>
    </row>
    <row r="3" spans="1:8" ht="12.75">
      <c r="A3" s="32"/>
      <c r="B3" s="131" t="s">
        <v>163</v>
      </c>
      <c r="C3" s="133"/>
      <c r="D3" s="131" t="s">
        <v>15</v>
      </c>
      <c r="E3" s="132"/>
      <c r="F3" s="132"/>
      <c r="G3" s="132"/>
      <c r="H3" s="133"/>
    </row>
    <row r="4" spans="1:8" ht="12.75">
      <c r="A4" s="44"/>
      <c r="B4" s="134" t="s">
        <v>159</v>
      </c>
      <c r="C4" s="136"/>
      <c r="D4" s="12"/>
      <c r="E4" s="13"/>
      <c r="F4" s="13"/>
      <c r="G4" s="13"/>
      <c r="H4" s="14"/>
    </row>
    <row r="5" spans="1:8" ht="105.75" customHeight="1" thickBot="1">
      <c r="A5" s="45" t="s">
        <v>16</v>
      </c>
      <c r="B5" s="4" t="s">
        <v>160</v>
      </c>
      <c r="C5" s="5" t="s">
        <v>161</v>
      </c>
      <c r="D5" s="6" t="s">
        <v>22</v>
      </c>
      <c r="E5" s="6" t="s">
        <v>23</v>
      </c>
      <c r="F5" s="6" t="s">
        <v>29</v>
      </c>
      <c r="G5" s="6" t="s">
        <v>30</v>
      </c>
      <c r="H5" s="4" t="s">
        <v>24</v>
      </c>
    </row>
    <row r="6" spans="1:8" ht="13.5" thickBot="1">
      <c r="A6" s="17"/>
      <c r="B6" s="18"/>
      <c r="C6" s="19"/>
      <c r="D6" s="18"/>
      <c r="E6" s="18"/>
      <c r="F6" s="18"/>
      <c r="G6" s="18"/>
      <c r="H6" s="19"/>
    </row>
    <row r="7" spans="1:8" ht="12.75">
      <c r="A7" s="1" t="s">
        <v>142</v>
      </c>
      <c r="B7" s="37">
        <v>70</v>
      </c>
      <c r="C7" s="25">
        <v>134</v>
      </c>
      <c r="D7" s="26">
        <v>398</v>
      </c>
      <c r="E7" s="26">
        <v>11</v>
      </c>
      <c r="F7" s="126">
        <f>IF(E7&lt;&gt;0,E7+D7,"")</f>
        <v>409</v>
      </c>
      <c r="G7" s="26">
        <v>210</v>
      </c>
      <c r="H7" s="27">
        <f>IF(G7&lt;&gt;0,G7/F7,"")</f>
        <v>0.5134474327628362</v>
      </c>
    </row>
    <row r="8" spans="1:8" ht="12.75">
      <c r="A8" s="1" t="s">
        <v>143</v>
      </c>
      <c r="B8" s="41">
        <v>110</v>
      </c>
      <c r="C8" s="112">
        <v>216</v>
      </c>
      <c r="D8" s="30">
        <v>621</v>
      </c>
      <c r="E8" s="30">
        <v>3</v>
      </c>
      <c r="F8" s="127">
        <f>IF(E8&lt;&gt;0,E8+D8,"")</f>
        <v>624</v>
      </c>
      <c r="G8" s="30">
        <v>335</v>
      </c>
      <c r="H8" s="27">
        <f>IF(G8&lt;&gt;0,G8/F8,"")</f>
        <v>0.5368589743589743</v>
      </c>
    </row>
    <row r="9" spans="1:8" ht="12.75">
      <c r="A9" s="1" t="s">
        <v>145</v>
      </c>
      <c r="B9" s="41">
        <v>118</v>
      </c>
      <c r="C9" s="112">
        <v>177</v>
      </c>
      <c r="D9" s="30">
        <v>562</v>
      </c>
      <c r="E9" s="30">
        <v>4</v>
      </c>
      <c r="F9" s="54">
        <f>IF(E9&lt;&gt;0,E9+D9,"")</f>
        <v>566</v>
      </c>
      <c r="G9" s="30">
        <v>309</v>
      </c>
      <c r="H9" s="27">
        <f>IF(G9&lt;&gt;0,G9/F9,"")</f>
        <v>0.5459363957597173</v>
      </c>
    </row>
    <row r="10" spans="1:8" ht="12.75">
      <c r="A10" s="8" t="s">
        <v>0</v>
      </c>
      <c r="B10" s="62">
        <f aca="true" t="shared" si="0" ref="B10:G10">SUM(B7:B9)</f>
        <v>298</v>
      </c>
      <c r="C10" s="98">
        <f t="shared" si="0"/>
        <v>527</v>
      </c>
      <c r="D10" s="24">
        <f t="shared" si="0"/>
        <v>1581</v>
      </c>
      <c r="E10" s="24">
        <f t="shared" si="0"/>
        <v>18</v>
      </c>
      <c r="F10" s="24">
        <f t="shared" si="0"/>
        <v>1599</v>
      </c>
      <c r="G10" s="24">
        <f t="shared" si="0"/>
        <v>854</v>
      </c>
      <c r="H10" s="88">
        <f>IF(G10&lt;&gt;0,G10/F10,"")</f>
        <v>0.5340838023764853</v>
      </c>
    </row>
    <row r="12" spans="4:7" ht="12.75">
      <c r="D12" s="113" t="s">
        <v>164</v>
      </c>
      <c r="E12" s="113"/>
      <c r="F12" s="113"/>
      <c r="G12" s="114">
        <v>212</v>
      </c>
    </row>
    <row r="15" spans="1:8" ht="12.75">
      <c r="A15" s="31"/>
      <c r="B15" s="146"/>
      <c r="C15" s="148"/>
      <c r="D15" s="146"/>
      <c r="E15" s="147"/>
      <c r="F15" s="147"/>
      <c r="G15" s="147"/>
      <c r="H15" s="148"/>
    </row>
    <row r="16" spans="1:8" ht="12.75">
      <c r="A16" s="32"/>
      <c r="B16" s="131" t="s">
        <v>165</v>
      </c>
      <c r="C16" s="133"/>
      <c r="D16" s="131" t="s">
        <v>14</v>
      </c>
      <c r="E16" s="132"/>
      <c r="F16" s="132"/>
      <c r="G16" s="132"/>
      <c r="H16" s="133"/>
    </row>
    <row r="17" spans="1:8" ht="12.75">
      <c r="A17" s="32"/>
      <c r="B17" s="131" t="s">
        <v>166</v>
      </c>
      <c r="C17" s="133"/>
      <c r="D17" s="131" t="s">
        <v>15</v>
      </c>
      <c r="E17" s="132"/>
      <c r="F17" s="132"/>
      <c r="G17" s="132"/>
      <c r="H17" s="133"/>
    </row>
    <row r="18" spans="1:8" ht="12.75">
      <c r="A18" s="44"/>
      <c r="B18" s="134" t="s">
        <v>167</v>
      </c>
      <c r="C18" s="136"/>
      <c r="D18" s="12"/>
      <c r="E18" s="13"/>
      <c r="F18" s="13"/>
      <c r="G18" s="13"/>
      <c r="H18" s="14"/>
    </row>
    <row r="19" spans="1:8" ht="63.75" thickBot="1">
      <c r="A19" s="45" t="s">
        <v>16</v>
      </c>
      <c r="B19" s="4" t="s">
        <v>160</v>
      </c>
      <c r="C19" s="5" t="s">
        <v>161</v>
      </c>
      <c r="D19" s="6" t="s">
        <v>22</v>
      </c>
      <c r="E19" s="6" t="s">
        <v>23</v>
      </c>
      <c r="F19" s="6" t="s">
        <v>29</v>
      </c>
      <c r="G19" s="6" t="s">
        <v>30</v>
      </c>
      <c r="H19" s="4" t="s">
        <v>24</v>
      </c>
    </row>
    <row r="20" spans="1:8" ht="13.5" thickBot="1">
      <c r="A20" s="17"/>
      <c r="B20" s="18"/>
      <c r="C20" s="19"/>
      <c r="D20" s="18"/>
      <c r="E20" s="18"/>
      <c r="F20" s="18"/>
      <c r="G20" s="18"/>
      <c r="H20" s="19"/>
    </row>
    <row r="21" spans="1:8" ht="12.75">
      <c r="A21" s="1" t="s">
        <v>133</v>
      </c>
      <c r="B21" s="37">
        <v>511</v>
      </c>
      <c r="C21" s="25">
        <v>90</v>
      </c>
      <c r="D21" s="26">
        <v>1831</v>
      </c>
      <c r="E21" s="26">
        <v>47</v>
      </c>
      <c r="F21" s="53">
        <f>IF(E21&lt;&gt;0,E21+D21,"")</f>
        <v>1878</v>
      </c>
      <c r="G21" s="26">
        <v>656</v>
      </c>
      <c r="H21" s="27">
        <f>IF(G21&lt;&gt;0,G21/F21,"")</f>
        <v>0.34930777422790205</v>
      </c>
    </row>
    <row r="22" spans="1:8" ht="12.75">
      <c r="A22" s="8" t="s">
        <v>0</v>
      </c>
      <c r="B22" s="62">
        <f aca="true" t="shared" si="1" ref="B22:G22">SUM(B21:B21)</f>
        <v>511</v>
      </c>
      <c r="C22" s="24">
        <f t="shared" si="1"/>
        <v>90</v>
      </c>
      <c r="D22" s="24">
        <f t="shared" si="1"/>
        <v>1831</v>
      </c>
      <c r="E22" s="24">
        <f t="shared" si="1"/>
        <v>47</v>
      </c>
      <c r="F22" s="24">
        <f t="shared" si="1"/>
        <v>1878</v>
      </c>
      <c r="G22" s="24">
        <f t="shared" si="1"/>
        <v>656</v>
      </c>
      <c r="H22" s="88">
        <f>IF(G22&lt;&gt;0,G22/F22,"")</f>
        <v>0.34930777422790205</v>
      </c>
    </row>
    <row r="24" spans="4:7" ht="12.75">
      <c r="D24" s="113" t="s">
        <v>164</v>
      </c>
      <c r="E24" s="113"/>
      <c r="F24" s="113"/>
      <c r="G24" s="114">
        <v>99</v>
      </c>
    </row>
  </sheetData>
  <sheetProtection/>
  <mergeCells count="14">
    <mergeCell ref="B18:C18"/>
    <mergeCell ref="B15:C15"/>
    <mergeCell ref="D15:H15"/>
    <mergeCell ref="B16:C16"/>
    <mergeCell ref="D16:H16"/>
    <mergeCell ref="B17:C17"/>
    <mergeCell ref="D17:H17"/>
    <mergeCell ref="B1:C1"/>
    <mergeCell ref="D1:H1"/>
    <mergeCell ref="D2:H2"/>
    <mergeCell ref="B3:C3"/>
    <mergeCell ref="D3:H3"/>
    <mergeCell ref="B4:C4"/>
    <mergeCell ref="B2:C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&amp;C&amp;"Helv,Bold"VALLEY COUNTY RESULTS
PRIMARY ELECTION    MAY 15,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zoomScaleSheetLayoutView="100" zoomScalePageLayoutView="0" workbookViewId="0" topLeftCell="A1">
      <selection activeCell="L14" sqref="L14"/>
    </sheetView>
  </sheetViews>
  <sheetFormatPr defaultColWidth="9.140625" defaultRowHeight="12.75"/>
  <cols>
    <col min="1" max="1" width="15.28125" style="23" customWidth="1"/>
    <col min="2" max="2" width="11.28125" style="23" customWidth="1"/>
    <col min="3" max="4" width="11.140625" style="23" customWidth="1"/>
    <col min="5" max="5" width="10.28125" style="23" customWidth="1"/>
    <col min="6" max="6" width="10.7109375" style="23" customWidth="1"/>
    <col min="7" max="7" width="10.421875" style="23" customWidth="1"/>
    <col min="8" max="8" width="10.00390625" style="23" customWidth="1"/>
    <col min="9" max="9" width="8.57421875" style="23" customWidth="1"/>
    <col min="10" max="11" width="8.57421875" style="43" customWidth="1"/>
    <col min="12" max="13" width="8.7109375" style="43" customWidth="1"/>
    <col min="14" max="16384" width="9.140625" style="15" customWidth="1"/>
  </cols>
  <sheetData>
    <row r="1" spans="1:12" ht="12.75">
      <c r="A1" s="31"/>
      <c r="B1" s="137"/>
      <c r="C1" s="138"/>
      <c r="D1" s="138"/>
      <c r="E1" s="138"/>
      <c r="F1" s="138"/>
      <c r="G1" s="138"/>
      <c r="H1" s="138"/>
      <c r="I1" s="138"/>
      <c r="J1" s="138"/>
      <c r="K1" s="139"/>
      <c r="L1" s="70"/>
    </row>
    <row r="2" spans="1:12" ht="12.75">
      <c r="A2" s="34"/>
      <c r="B2" s="134" t="s">
        <v>2</v>
      </c>
      <c r="C2" s="135"/>
      <c r="D2" s="135"/>
      <c r="E2" s="135"/>
      <c r="F2" s="135"/>
      <c r="G2" s="135"/>
      <c r="H2" s="135"/>
      <c r="I2" s="135"/>
      <c r="J2" s="135"/>
      <c r="K2" s="136"/>
      <c r="L2" s="66"/>
    </row>
    <row r="3" spans="1:13" ht="12.75">
      <c r="A3" s="35"/>
      <c r="B3" s="2" t="s">
        <v>3</v>
      </c>
      <c r="C3" s="2" t="s">
        <v>3</v>
      </c>
      <c r="D3" s="2" t="s">
        <v>3</v>
      </c>
      <c r="E3" s="2" t="s">
        <v>4</v>
      </c>
      <c r="F3" s="2" t="s">
        <v>4</v>
      </c>
      <c r="G3" s="2" t="s">
        <v>4</v>
      </c>
      <c r="H3" s="2" t="s">
        <v>4</v>
      </c>
      <c r="I3" s="2" t="s">
        <v>4</v>
      </c>
      <c r="J3" s="2" t="s">
        <v>4</v>
      </c>
      <c r="K3" s="2" t="s">
        <v>4</v>
      </c>
      <c r="L3" s="15"/>
      <c r="M3" s="15"/>
    </row>
    <row r="4" spans="1:13" ht="87.75" customHeight="1" thickBot="1">
      <c r="A4" s="36" t="s">
        <v>16</v>
      </c>
      <c r="B4" s="6" t="s">
        <v>150</v>
      </c>
      <c r="C4" s="6" t="s">
        <v>76</v>
      </c>
      <c r="D4" s="6" t="s">
        <v>77</v>
      </c>
      <c r="E4" s="6" t="s">
        <v>78</v>
      </c>
      <c r="F4" s="6" t="s">
        <v>152</v>
      </c>
      <c r="G4" s="6" t="s">
        <v>153</v>
      </c>
      <c r="H4" s="6" t="s">
        <v>79</v>
      </c>
      <c r="I4" s="6" t="s">
        <v>42</v>
      </c>
      <c r="J4" s="6" t="s">
        <v>50</v>
      </c>
      <c r="K4" s="6" t="s">
        <v>80</v>
      </c>
      <c r="L4" s="15"/>
      <c r="M4" s="15"/>
    </row>
    <row r="5" spans="1:13" ht="13.5" thickBot="1">
      <c r="A5" s="17"/>
      <c r="B5" s="18"/>
      <c r="C5" s="18"/>
      <c r="D5" s="18"/>
      <c r="E5" s="18"/>
      <c r="F5" s="18"/>
      <c r="G5" s="18"/>
      <c r="H5" s="18"/>
      <c r="I5" s="18"/>
      <c r="J5" s="18"/>
      <c r="K5" s="19"/>
      <c r="L5" s="15"/>
      <c r="M5" s="15"/>
    </row>
    <row r="6" spans="1:13" ht="12.75">
      <c r="A6" s="1" t="s">
        <v>142</v>
      </c>
      <c r="B6" s="37">
        <v>7</v>
      </c>
      <c r="C6" s="38">
        <v>1</v>
      </c>
      <c r="D6" s="38">
        <v>10</v>
      </c>
      <c r="E6" s="38">
        <v>29</v>
      </c>
      <c r="F6" s="38">
        <v>2</v>
      </c>
      <c r="G6" s="38">
        <v>0</v>
      </c>
      <c r="H6" s="38">
        <v>61</v>
      </c>
      <c r="I6" s="38">
        <v>81</v>
      </c>
      <c r="J6" s="38">
        <v>4</v>
      </c>
      <c r="K6" s="26">
        <v>8</v>
      </c>
      <c r="L6" s="15"/>
      <c r="M6" s="15"/>
    </row>
    <row r="7" spans="1:13" ht="12.75">
      <c r="A7" s="1" t="s">
        <v>143</v>
      </c>
      <c r="B7" s="39">
        <v>10</v>
      </c>
      <c r="C7" s="94">
        <v>1</v>
      </c>
      <c r="D7" s="94">
        <v>28</v>
      </c>
      <c r="E7" s="94">
        <v>61</v>
      </c>
      <c r="F7" s="94">
        <v>3</v>
      </c>
      <c r="G7" s="94">
        <v>3</v>
      </c>
      <c r="H7" s="94">
        <v>60</v>
      </c>
      <c r="I7" s="94">
        <v>123</v>
      </c>
      <c r="J7" s="94">
        <v>16</v>
      </c>
      <c r="K7" s="30">
        <v>7</v>
      </c>
      <c r="L7" s="15"/>
      <c r="M7" s="15"/>
    </row>
    <row r="8" spans="1:13" ht="12.75">
      <c r="A8" s="1" t="s">
        <v>144</v>
      </c>
      <c r="B8" s="39">
        <v>0</v>
      </c>
      <c r="C8" s="94">
        <v>0</v>
      </c>
      <c r="D8" s="94">
        <v>6</v>
      </c>
      <c r="E8" s="94">
        <v>6</v>
      </c>
      <c r="F8" s="94">
        <v>0</v>
      </c>
      <c r="G8" s="94">
        <v>0</v>
      </c>
      <c r="H8" s="94">
        <v>4</v>
      </c>
      <c r="I8" s="94">
        <v>10</v>
      </c>
      <c r="J8" s="94">
        <v>1</v>
      </c>
      <c r="K8" s="30">
        <v>0</v>
      </c>
      <c r="L8" s="15"/>
      <c r="M8" s="15"/>
    </row>
    <row r="9" spans="1:13" ht="12.75">
      <c r="A9" s="1" t="s">
        <v>133</v>
      </c>
      <c r="B9" s="39">
        <v>97</v>
      </c>
      <c r="C9" s="94">
        <v>2</v>
      </c>
      <c r="D9" s="94">
        <v>229</v>
      </c>
      <c r="E9" s="94">
        <v>76</v>
      </c>
      <c r="F9" s="94">
        <v>0</v>
      </c>
      <c r="G9" s="94">
        <v>0</v>
      </c>
      <c r="H9" s="94">
        <v>64</v>
      </c>
      <c r="I9" s="94">
        <v>167</v>
      </c>
      <c r="J9" s="94">
        <v>9</v>
      </c>
      <c r="K9" s="30">
        <v>0</v>
      </c>
      <c r="L9" s="15"/>
      <c r="M9" s="15"/>
    </row>
    <row r="10" spans="1:13" ht="12.75">
      <c r="A10" s="1" t="s">
        <v>134</v>
      </c>
      <c r="B10" s="39">
        <v>19</v>
      </c>
      <c r="C10" s="94">
        <v>2</v>
      </c>
      <c r="D10" s="94">
        <v>76</v>
      </c>
      <c r="E10" s="94">
        <v>43</v>
      </c>
      <c r="F10" s="94">
        <v>2</v>
      </c>
      <c r="G10" s="94">
        <v>2</v>
      </c>
      <c r="H10" s="94">
        <v>30</v>
      </c>
      <c r="I10" s="94">
        <v>102</v>
      </c>
      <c r="J10" s="94">
        <v>5</v>
      </c>
      <c r="K10" s="30">
        <v>0</v>
      </c>
      <c r="L10" s="15"/>
      <c r="M10" s="15"/>
    </row>
    <row r="11" spans="1:13" ht="12.75">
      <c r="A11" s="1" t="s">
        <v>135</v>
      </c>
      <c r="B11" s="39">
        <v>39</v>
      </c>
      <c r="C11" s="94">
        <v>0</v>
      </c>
      <c r="D11" s="94">
        <v>139</v>
      </c>
      <c r="E11" s="94">
        <v>99</v>
      </c>
      <c r="F11" s="94">
        <v>1</v>
      </c>
      <c r="G11" s="94">
        <v>0</v>
      </c>
      <c r="H11" s="94">
        <v>113</v>
      </c>
      <c r="I11" s="94">
        <v>268</v>
      </c>
      <c r="J11" s="94">
        <v>14</v>
      </c>
      <c r="K11" s="30">
        <v>3</v>
      </c>
      <c r="L11" s="15"/>
      <c r="M11" s="15"/>
    </row>
    <row r="12" spans="1:13" ht="12.75">
      <c r="A12" s="1" t="s">
        <v>145</v>
      </c>
      <c r="B12" s="39">
        <v>13</v>
      </c>
      <c r="C12" s="94">
        <v>2</v>
      </c>
      <c r="D12" s="94">
        <v>34</v>
      </c>
      <c r="E12" s="94">
        <v>45</v>
      </c>
      <c r="F12" s="94">
        <v>3</v>
      </c>
      <c r="G12" s="94">
        <v>3</v>
      </c>
      <c r="H12" s="94">
        <v>56</v>
      </c>
      <c r="I12" s="94">
        <v>120</v>
      </c>
      <c r="J12" s="94">
        <v>18</v>
      </c>
      <c r="K12" s="30">
        <v>6</v>
      </c>
      <c r="L12" s="15"/>
      <c r="M12" s="15"/>
    </row>
    <row r="13" spans="1:13" ht="12.75">
      <c r="A13" s="1" t="s">
        <v>148</v>
      </c>
      <c r="B13" s="39">
        <v>2</v>
      </c>
      <c r="C13" s="94">
        <v>0</v>
      </c>
      <c r="D13" s="94">
        <v>1</v>
      </c>
      <c r="E13" s="94">
        <v>4</v>
      </c>
      <c r="F13" s="94">
        <v>0</v>
      </c>
      <c r="G13" s="94">
        <v>0</v>
      </c>
      <c r="H13" s="94">
        <v>1</v>
      </c>
      <c r="I13" s="94">
        <v>20</v>
      </c>
      <c r="J13" s="94">
        <v>1</v>
      </c>
      <c r="K13" s="30">
        <v>0</v>
      </c>
      <c r="L13" s="15"/>
      <c r="M13" s="15"/>
    </row>
    <row r="14" spans="1:13" ht="12.75">
      <c r="A14" s="8" t="s">
        <v>0</v>
      </c>
      <c r="B14" s="24">
        <f aca="true" t="shared" si="0" ref="B14:K14">SUM(B6:B13)</f>
        <v>187</v>
      </c>
      <c r="C14" s="24">
        <f t="shared" si="0"/>
        <v>8</v>
      </c>
      <c r="D14" s="24">
        <f t="shared" si="0"/>
        <v>523</v>
      </c>
      <c r="E14" s="24">
        <f t="shared" si="0"/>
        <v>363</v>
      </c>
      <c r="F14" s="24">
        <f t="shared" si="0"/>
        <v>11</v>
      </c>
      <c r="G14" s="24">
        <f t="shared" si="0"/>
        <v>8</v>
      </c>
      <c r="H14" s="24">
        <f t="shared" si="0"/>
        <v>389</v>
      </c>
      <c r="I14" s="98">
        <f t="shared" si="0"/>
        <v>891</v>
      </c>
      <c r="J14" s="24">
        <f t="shared" si="0"/>
        <v>68</v>
      </c>
      <c r="K14" s="24">
        <f t="shared" si="0"/>
        <v>24</v>
      </c>
      <c r="L14" s="15"/>
      <c r="M14" s="15"/>
    </row>
  </sheetData>
  <sheetProtection selectLockedCells="1"/>
  <mergeCells count="2">
    <mergeCell ref="B2:K2"/>
    <mergeCell ref="B1:K1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&amp;C&amp;"Helv,Bold"VALLEY COUNTY RESULTS
PRIMARY ELECTION    MAY 15, 2018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zoomScaleSheetLayoutView="100" zoomScalePageLayoutView="0" workbookViewId="0" topLeftCell="A1">
      <selection activeCell="I14" sqref="I14"/>
    </sheetView>
  </sheetViews>
  <sheetFormatPr defaultColWidth="9.140625" defaultRowHeight="12.75"/>
  <cols>
    <col min="1" max="1" width="15.28125" style="23" customWidth="1"/>
    <col min="2" max="2" width="10.28125" style="43" customWidth="1"/>
    <col min="3" max="3" width="9.421875" style="43" customWidth="1"/>
    <col min="4" max="4" width="10.8515625" style="43" customWidth="1"/>
    <col min="5" max="5" width="10.140625" style="43" customWidth="1"/>
    <col min="6" max="6" width="10.421875" style="43" customWidth="1"/>
    <col min="7" max="7" width="9.57421875" style="43" customWidth="1"/>
    <col min="8" max="8" width="9.140625" style="43" customWidth="1"/>
    <col min="9" max="10" width="8.7109375" style="43" customWidth="1"/>
    <col min="11" max="16384" width="9.140625" style="15" customWidth="1"/>
  </cols>
  <sheetData>
    <row r="1" spans="1:9" ht="12.75">
      <c r="A1" s="31"/>
      <c r="B1" s="128" t="s">
        <v>1</v>
      </c>
      <c r="C1" s="129"/>
      <c r="D1" s="129"/>
      <c r="E1" s="129"/>
      <c r="F1" s="129"/>
      <c r="G1" s="129"/>
      <c r="H1" s="130"/>
      <c r="I1" s="70"/>
    </row>
    <row r="2" spans="1:9" ht="12.75">
      <c r="A2" s="34"/>
      <c r="B2" s="134" t="s">
        <v>2</v>
      </c>
      <c r="C2" s="135"/>
      <c r="D2" s="135"/>
      <c r="E2" s="135"/>
      <c r="F2" s="135"/>
      <c r="G2" s="135"/>
      <c r="H2" s="136"/>
      <c r="I2" s="66"/>
    </row>
    <row r="3" spans="1:10" ht="12.75">
      <c r="A3" s="35"/>
      <c r="B3" s="2" t="s">
        <v>3</v>
      </c>
      <c r="C3" s="2" t="s">
        <v>3</v>
      </c>
      <c r="D3" s="2" t="s">
        <v>4</v>
      </c>
      <c r="E3" s="2" t="s">
        <v>4</v>
      </c>
      <c r="F3" s="2" t="s">
        <v>4</v>
      </c>
      <c r="G3" s="2" t="s">
        <v>4</v>
      </c>
      <c r="H3" s="2" t="s">
        <v>4</v>
      </c>
      <c r="I3" s="15"/>
      <c r="J3" s="15"/>
    </row>
    <row r="4" spans="1:10" ht="87.75" customHeight="1" thickBot="1">
      <c r="A4" s="36" t="s">
        <v>16</v>
      </c>
      <c r="B4" s="6" t="s">
        <v>81</v>
      </c>
      <c r="C4" s="6" t="s">
        <v>82</v>
      </c>
      <c r="D4" s="6" t="s">
        <v>83</v>
      </c>
      <c r="E4" s="6" t="s">
        <v>84</v>
      </c>
      <c r="F4" s="6" t="s">
        <v>85</v>
      </c>
      <c r="G4" s="6" t="s">
        <v>86</v>
      </c>
      <c r="H4" s="6" t="s">
        <v>87</v>
      </c>
      <c r="I4" s="15"/>
      <c r="J4" s="15"/>
    </row>
    <row r="5" spans="1:10" ht="13.5" thickBot="1">
      <c r="A5" s="17"/>
      <c r="B5" s="71"/>
      <c r="C5" s="18"/>
      <c r="D5" s="18"/>
      <c r="E5" s="18"/>
      <c r="F5" s="18"/>
      <c r="G5" s="18"/>
      <c r="H5" s="19"/>
      <c r="I5" s="15"/>
      <c r="J5" s="15"/>
    </row>
    <row r="6" spans="1:10" ht="12.75">
      <c r="A6" s="1" t="s">
        <v>142</v>
      </c>
      <c r="B6" s="37">
        <v>13</v>
      </c>
      <c r="C6" s="38">
        <v>3</v>
      </c>
      <c r="D6" s="38">
        <v>43</v>
      </c>
      <c r="E6" s="38">
        <v>36</v>
      </c>
      <c r="F6" s="38">
        <v>30</v>
      </c>
      <c r="G6" s="38">
        <v>10</v>
      </c>
      <c r="H6" s="26">
        <v>42</v>
      </c>
      <c r="I6" s="15"/>
      <c r="J6" s="15"/>
    </row>
    <row r="7" spans="1:10" ht="12.75">
      <c r="A7" s="1" t="s">
        <v>143</v>
      </c>
      <c r="B7" s="39">
        <v>33</v>
      </c>
      <c r="C7" s="94">
        <v>1</v>
      </c>
      <c r="D7" s="94">
        <v>48</v>
      </c>
      <c r="E7" s="94">
        <v>52</v>
      </c>
      <c r="F7" s="94">
        <v>19</v>
      </c>
      <c r="G7" s="94">
        <v>31</v>
      </c>
      <c r="H7" s="30">
        <v>85</v>
      </c>
      <c r="I7" s="15"/>
      <c r="J7" s="15"/>
    </row>
    <row r="8" spans="1:10" ht="12.75">
      <c r="A8" s="1" t="s">
        <v>144</v>
      </c>
      <c r="B8" s="39">
        <v>5</v>
      </c>
      <c r="C8" s="94">
        <v>0</v>
      </c>
      <c r="D8" s="94">
        <v>1</v>
      </c>
      <c r="E8" s="94">
        <v>3</v>
      </c>
      <c r="F8" s="94">
        <v>0</v>
      </c>
      <c r="G8" s="94">
        <v>6</v>
      </c>
      <c r="H8" s="30">
        <v>9</v>
      </c>
      <c r="I8" s="15"/>
      <c r="J8" s="15"/>
    </row>
    <row r="9" spans="1:10" ht="12.75">
      <c r="A9" s="1" t="s">
        <v>133</v>
      </c>
      <c r="B9" s="39">
        <v>273</v>
      </c>
      <c r="C9" s="94">
        <v>22</v>
      </c>
      <c r="D9" s="94">
        <v>66</v>
      </c>
      <c r="E9" s="94">
        <v>71</v>
      </c>
      <c r="F9" s="94">
        <v>36</v>
      </c>
      <c r="G9" s="94">
        <v>43</v>
      </c>
      <c r="H9" s="30">
        <v>61</v>
      </c>
      <c r="I9" s="15"/>
      <c r="J9" s="15"/>
    </row>
    <row r="10" spans="1:10" ht="12.75">
      <c r="A10" s="1" t="s">
        <v>134</v>
      </c>
      <c r="B10" s="39">
        <v>87</v>
      </c>
      <c r="C10" s="94">
        <v>7</v>
      </c>
      <c r="D10" s="94">
        <v>43</v>
      </c>
      <c r="E10" s="94">
        <v>33</v>
      </c>
      <c r="F10" s="94">
        <v>23</v>
      </c>
      <c r="G10" s="94">
        <v>21</v>
      </c>
      <c r="H10" s="30">
        <v>42</v>
      </c>
      <c r="I10" s="15"/>
      <c r="J10" s="15"/>
    </row>
    <row r="11" spans="1:10" ht="12.75">
      <c r="A11" s="1" t="s">
        <v>135</v>
      </c>
      <c r="B11" s="39">
        <v>138</v>
      </c>
      <c r="C11" s="94">
        <v>10</v>
      </c>
      <c r="D11" s="94">
        <v>77</v>
      </c>
      <c r="E11" s="94">
        <v>135</v>
      </c>
      <c r="F11" s="94">
        <v>53</v>
      </c>
      <c r="G11" s="94">
        <v>52</v>
      </c>
      <c r="H11" s="30">
        <v>133</v>
      </c>
      <c r="I11" s="15"/>
      <c r="J11" s="15"/>
    </row>
    <row r="12" spans="1:10" ht="12.75">
      <c r="A12" s="1" t="s">
        <v>145</v>
      </c>
      <c r="B12" s="39">
        <v>34</v>
      </c>
      <c r="C12" s="94">
        <v>5</v>
      </c>
      <c r="D12" s="94">
        <v>38</v>
      </c>
      <c r="E12" s="94">
        <v>65</v>
      </c>
      <c r="F12" s="94">
        <v>35</v>
      </c>
      <c r="G12" s="94">
        <v>16</v>
      </c>
      <c r="H12" s="30">
        <v>74</v>
      </c>
      <c r="I12" s="15"/>
      <c r="J12" s="15"/>
    </row>
    <row r="13" spans="1:10" ht="12.75">
      <c r="A13" s="1" t="s">
        <v>148</v>
      </c>
      <c r="B13" s="39">
        <v>2</v>
      </c>
      <c r="C13" s="94">
        <v>1</v>
      </c>
      <c r="D13" s="94">
        <v>9</v>
      </c>
      <c r="E13" s="94">
        <v>7</v>
      </c>
      <c r="F13" s="94">
        <v>0</v>
      </c>
      <c r="G13" s="94">
        <v>4</v>
      </c>
      <c r="H13" s="30">
        <v>5</v>
      </c>
      <c r="I13" s="15"/>
      <c r="J13" s="15"/>
    </row>
    <row r="14" spans="1:10" ht="12.75">
      <c r="A14" s="8" t="s">
        <v>0</v>
      </c>
      <c r="B14" s="24">
        <f aca="true" t="shared" si="0" ref="B14:H14">SUM(B6:B13)</f>
        <v>585</v>
      </c>
      <c r="C14" s="24">
        <f t="shared" si="0"/>
        <v>49</v>
      </c>
      <c r="D14" s="24">
        <f t="shared" si="0"/>
        <v>325</v>
      </c>
      <c r="E14" s="24">
        <f t="shared" si="0"/>
        <v>402</v>
      </c>
      <c r="F14" s="24">
        <f t="shared" si="0"/>
        <v>196</v>
      </c>
      <c r="G14" s="24">
        <f t="shared" si="0"/>
        <v>183</v>
      </c>
      <c r="H14" s="24">
        <f t="shared" si="0"/>
        <v>451</v>
      </c>
      <c r="I14" s="15"/>
      <c r="J14" s="15"/>
    </row>
    <row r="31" ht="12.75">
      <c r="F31" s="43" t="s">
        <v>110</v>
      </c>
    </row>
  </sheetData>
  <sheetProtection selectLockedCells="1"/>
  <mergeCells count="2">
    <mergeCell ref="B1:H1"/>
    <mergeCell ref="B2:H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&amp;C&amp;"Helv,Bold"VALLEY COUNTY RESULTS
PRIMARY ELECTION    MAY 15, 2018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15"/>
  <sheetViews>
    <sheetView zoomScaleSheetLayoutView="100" zoomScalePageLayoutView="0" workbookViewId="0" topLeftCell="A1">
      <selection activeCell="O14" sqref="O14"/>
    </sheetView>
  </sheetViews>
  <sheetFormatPr defaultColWidth="9.140625" defaultRowHeight="12.75"/>
  <cols>
    <col min="1" max="1" width="12.00390625" style="23" bestFit="1" customWidth="1"/>
    <col min="2" max="2" width="7.00390625" style="15" customWidth="1"/>
    <col min="3" max="3" width="6.8515625" style="15" customWidth="1"/>
    <col min="4" max="4" width="8.57421875" style="15" customWidth="1"/>
    <col min="5" max="5" width="12.00390625" style="15" customWidth="1"/>
    <col min="6" max="6" width="7.421875" style="15" customWidth="1"/>
    <col min="7" max="8" width="7.57421875" style="15" customWidth="1"/>
    <col min="9" max="9" width="9.7109375" style="15" customWidth="1"/>
    <col min="10" max="10" width="9.140625" style="15" customWidth="1"/>
    <col min="11" max="11" width="8.28125" style="15" customWidth="1"/>
    <col min="12" max="13" width="9.140625" style="15" customWidth="1"/>
    <col min="14" max="14" width="8.140625" style="15" customWidth="1"/>
    <col min="15" max="16384" width="9.140625" style="15" customWidth="1"/>
  </cols>
  <sheetData>
    <row r="1" spans="1:14" ht="12.75">
      <c r="A1" s="31"/>
      <c r="B1" s="128" t="s">
        <v>5</v>
      </c>
      <c r="C1" s="129"/>
      <c r="D1" s="130"/>
      <c r="E1" s="85" t="s">
        <v>6</v>
      </c>
      <c r="F1" s="140" t="s">
        <v>6</v>
      </c>
      <c r="G1" s="141"/>
      <c r="H1" s="142"/>
      <c r="I1" s="143" t="s">
        <v>7</v>
      </c>
      <c r="J1" s="143"/>
      <c r="K1" s="144" t="s">
        <v>8</v>
      </c>
      <c r="L1" s="144"/>
      <c r="M1" s="144"/>
      <c r="N1" s="144"/>
    </row>
    <row r="2" spans="1:14" s="33" customFormat="1" ht="12.75">
      <c r="A2" s="34"/>
      <c r="B2" s="134" t="s">
        <v>9</v>
      </c>
      <c r="C2" s="135"/>
      <c r="D2" s="136"/>
      <c r="E2" s="48" t="s">
        <v>10</v>
      </c>
      <c r="F2" s="134" t="s">
        <v>11</v>
      </c>
      <c r="G2" s="135"/>
      <c r="H2" s="136"/>
      <c r="I2" s="145" t="s">
        <v>12</v>
      </c>
      <c r="J2" s="145"/>
      <c r="K2" s="145" t="s">
        <v>13</v>
      </c>
      <c r="L2" s="145"/>
      <c r="M2" s="145"/>
      <c r="N2" s="145"/>
    </row>
    <row r="3" spans="1:14" ht="13.5" customHeight="1">
      <c r="A3" s="35"/>
      <c r="B3" s="2" t="s">
        <v>3</v>
      </c>
      <c r="C3" s="2" t="s">
        <v>3</v>
      </c>
      <c r="D3" s="2" t="s">
        <v>4</v>
      </c>
      <c r="E3" s="2" t="s">
        <v>4</v>
      </c>
      <c r="F3" s="2" t="s">
        <v>4</v>
      </c>
      <c r="G3" s="2" t="s">
        <v>4</v>
      </c>
      <c r="H3" s="2" t="s">
        <v>4</v>
      </c>
      <c r="I3" s="2" t="s">
        <v>3</v>
      </c>
      <c r="J3" s="3" t="s">
        <v>4</v>
      </c>
      <c r="K3" s="3" t="s">
        <v>3</v>
      </c>
      <c r="L3" s="3" t="s">
        <v>3</v>
      </c>
      <c r="M3" s="3" t="s">
        <v>4</v>
      </c>
      <c r="N3" s="3" t="s">
        <v>4</v>
      </c>
    </row>
    <row r="4" spans="1:14" s="16" customFormat="1" ht="87.75" customHeight="1" thickBot="1">
      <c r="A4" s="36" t="s">
        <v>16</v>
      </c>
      <c r="B4" s="4" t="s">
        <v>88</v>
      </c>
      <c r="C4" s="4" t="s">
        <v>89</v>
      </c>
      <c r="D4" s="4" t="s">
        <v>46</v>
      </c>
      <c r="E4" s="4" t="s">
        <v>51</v>
      </c>
      <c r="F4" s="4" t="s">
        <v>169</v>
      </c>
      <c r="G4" s="4" t="s">
        <v>90</v>
      </c>
      <c r="H4" s="4" t="s">
        <v>91</v>
      </c>
      <c r="I4" s="5" t="s">
        <v>52</v>
      </c>
      <c r="J4" s="5" t="s">
        <v>43</v>
      </c>
      <c r="K4" s="5" t="s">
        <v>92</v>
      </c>
      <c r="L4" s="5" t="s">
        <v>93</v>
      </c>
      <c r="M4" s="5" t="s">
        <v>94</v>
      </c>
      <c r="N4" s="5" t="s">
        <v>53</v>
      </c>
    </row>
    <row r="5" spans="1:14" s="20" customFormat="1" ht="13.5" thickBot="1">
      <c r="A5" s="17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9"/>
    </row>
    <row r="6" spans="1:14" s="20" customFormat="1" ht="12.75">
      <c r="A6" s="1" t="s">
        <v>142</v>
      </c>
      <c r="B6" s="37">
        <v>3</v>
      </c>
      <c r="C6" s="38">
        <v>14</v>
      </c>
      <c r="D6" s="26">
        <v>146</v>
      </c>
      <c r="E6" s="37">
        <v>144</v>
      </c>
      <c r="F6" s="37">
        <v>58</v>
      </c>
      <c r="G6" s="38">
        <v>62</v>
      </c>
      <c r="H6" s="26">
        <v>40</v>
      </c>
      <c r="I6" s="37">
        <v>12</v>
      </c>
      <c r="J6" s="26">
        <v>144</v>
      </c>
      <c r="K6" s="46">
        <v>2</v>
      </c>
      <c r="L6" s="38">
        <v>14</v>
      </c>
      <c r="M6" s="38">
        <v>65</v>
      </c>
      <c r="N6" s="26">
        <v>103</v>
      </c>
    </row>
    <row r="7" spans="1:14" s="20" customFormat="1" ht="12.75">
      <c r="A7" s="1" t="s">
        <v>143</v>
      </c>
      <c r="B7" s="41">
        <v>6</v>
      </c>
      <c r="C7" s="94">
        <v>25</v>
      </c>
      <c r="D7" s="28">
        <v>202</v>
      </c>
      <c r="E7" s="39">
        <v>201</v>
      </c>
      <c r="F7" s="39">
        <v>112</v>
      </c>
      <c r="G7" s="94">
        <v>59</v>
      </c>
      <c r="H7" s="28">
        <v>49</v>
      </c>
      <c r="I7" s="39">
        <v>21</v>
      </c>
      <c r="J7" s="30">
        <v>209</v>
      </c>
      <c r="K7" s="80">
        <v>6</v>
      </c>
      <c r="L7" s="40">
        <v>29</v>
      </c>
      <c r="M7" s="40">
        <v>98</v>
      </c>
      <c r="N7" s="30">
        <v>145</v>
      </c>
    </row>
    <row r="8" spans="1:14" s="20" customFormat="1" ht="12.75">
      <c r="A8" s="1" t="s">
        <v>144</v>
      </c>
      <c r="B8" s="41">
        <v>0</v>
      </c>
      <c r="C8" s="94">
        <v>5</v>
      </c>
      <c r="D8" s="28">
        <v>16</v>
      </c>
      <c r="E8" s="39">
        <v>14</v>
      </c>
      <c r="F8" s="39">
        <v>7</v>
      </c>
      <c r="G8" s="94">
        <v>3</v>
      </c>
      <c r="H8" s="28">
        <v>5</v>
      </c>
      <c r="I8" s="39">
        <v>5</v>
      </c>
      <c r="J8" s="30">
        <v>14</v>
      </c>
      <c r="K8" s="80">
        <v>0</v>
      </c>
      <c r="L8" s="40">
        <v>4</v>
      </c>
      <c r="M8" s="40">
        <v>8</v>
      </c>
      <c r="N8" s="30">
        <v>10</v>
      </c>
    </row>
    <row r="9" spans="1:14" s="20" customFormat="1" ht="12.75">
      <c r="A9" s="1" t="s">
        <v>133</v>
      </c>
      <c r="B9" s="41">
        <v>67</v>
      </c>
      <c r="C9" s="94">
        <v>205</v>
      </c>
      <c r="D9" s="28">
        <v>237</v>
      </c>
      <c r="E9" s="39">
        <v>236</v>
      </c>
      <c r="F9" s="39">
        <v>98</v>
      </c>
      <c r="G9" s="94">
        <v>88</v>
      </c>
      <c r="H9" s="28">
        <v>63</v>
      </c>
      <c r="I9" s="39">
        <v>204</v>
      </c>
      <c r="J9" s="30">
        <v>243</v>
      </c>
      <c r="K9" s="80">
        <v>20</v>
      </c>
      <c r="L9" s="40">
        <v>244</v>
      </c>
      <c r="M9" s="40">
        <v>97</v>
      </c>
      <c r="N9" s="30">
        <v>180</v>
      </c>
    </row>
    <row r="10" spans="1:14" s="20" customFormat="1" ht="12.75">
      <c r="A10" s="1" t="s">
        <v>134</v>
      </c>
      <c r="B10" s="41">
        <v>25</v>
      </c>
      <c r="C10" s="94">
        <v>63</v>
      </c>
      <c r="D10" s="28">
        <v>145</v>
      </c>
      <c r="E10" s="39">
        <v>143</v>
      </c>
      <c r="F10" s="39">
        <v>56</v>
      </c>
      <c r="G10" s="94">
        <v>55</v>
      </c>
      <c r="H10" s="28">
        <v>40</v>
      </c>
      <c r="I10" s="39">
        <v>69</v>
      </c>
      <c r="J10" s="30">
        <v>142</v>
      </c>
      <c r="K10" s="80">
        <v>4</v>
      </c>
      <c r="L10" s="40">
        <v>84</v>
      </c>
      <c r="M10" s="40">
        <v>48</v>
      </c>
      <c r="N10" s="30">
        <v>120</v>
      </c>
    </row>
    <row r="11" spans="1:14" s="20" customFormat="1" ht="12.75">
      <c r="A11" s="1" t="s">
        <v>135</v>
      </c>
      <c r="B11" s="41">
        <v>44</v>
      </c>
      <c r="C11" s="94">
        <v>98</v>
      </c>
      <c r="D11" s="28">
        <v>408</v>
      </c>
      <c r="E11" s="39">
        <v>400</v>
      </c>
      <c r="F11" s="39">
        <v>137</v>
      </c>
      <c r="G11" s="94">
        <v>154</v>
      </c>
      <c r="H11" s="28">
        <v>121</v>
      </c>
      <c r="I11" s="39">
        <v>116</v>
      </c>
      <c r="J11" s="30">
        <v>396</v>
      </c>
      <c r="K11" s="80">
        <v>14</v>
      </c>
      <c r="L11" s="40">
        <v>128</v>
      </c>
      <c r="M11" s="40">
        <v>160</v>
      </c>
      <c r="N11" s="30">
        <v>291</v>
      </c>
    </row>
    <row r="12" spans="1:14" s="20" customFormat="1" ht="12.75">
      <c r="A12" s="1" t="s">
        <v>145</v>
      </c>
      <c r="B12" s="41">
        <v>10</v>
      </c>
      <c r="C12" s="94">
        <v>30</v>
      </c>
      <c r="D12" s="28">
        <v>200</v>
      </c>
      <c r="E12" s="39">
        <v>201</v>
      </c>
      <c r="F12" s="39">
        <v>85</v>
      </c>
      <c r="G12" s="94">
        <v>72</v>
      </c>
      <c r="H12" s="28">
        <v>57</v>
      </c>
      <c r="I12" s="39">
        <v>29</v>
      </c>
      <c r="J12" s="30">
        <v>194</v>
      </c>
      <c r="K12" s="80">
        <v>11</v>
      </c>
      <c r="L12" s="40">
        <v>25</v>
      </c>
      <c r="M12" s="40">
        <v>77</v>
      </c>
      <c r="N12" s="30">
        <v>157</v>
      </c>
    </row>
    <row r="13" spans="1:14" s="20" customFormat="1" ht="12.75">
      <c r="A13" s="1" t="s">
        <v>148</v>
      </c>
      <c r="B13" s="41">
        <v>1</v>
      </c>
      <c r="C13" s="94">
        <v>0</v>
      </c>
      <c r="D13" s="28">
        <v>21</v>
      </c>
      <c r="E13" s="39">
        <v>21</v>
      </c>
      <c r="F13" s="39">
        <v>13</v>
      </c>
      <c r="G13" s="94">
        <v>7</v>
      </c>
      <c r="H13" s="28">
        <v>4</v>
      </c>
      <c r="I13" s="39">
        <v>1</v>
      </c>
      <c r="J13" s="30">
        <v>20</v>
      </c>
      <c r="K13" s="80">
        <v>0</v>
      </c>
      <c r="L13" s="40">
        <v>2</v>
      </c>
      <c r="M13" s="40">
        <v>6</v>
      </c>
      <c r="N13" s="30">
        <v>20</v>
      </c>
    </row>
    <row r="14" spans="1:14" ht="12.75">
      <c r="A14" s="8" t="s">
        <v>0</v>
      </c>
      <c r="B14" s="24">
        <f aca="true" t="shared" si="0" ref="B14:N14">SUM(B6:B13)</f>
        <v>156</v>
      </c>
      <c r="C14" s="24">
        <f t="shared" si="0"/>
        <v>440</v>
      </c>
      <c r="D14" s="24">
        <f t="shared" si="0"/>
        <v>1375</v>
      </c>
      <c r="E14" s="24">
        <f t="shared" si="0"/>
        <v>1360</v>
      </c>
      <c r="F14" s="24">
        <f t="shared" si="0"/>
        <v>566</v>
      </c>
      <c r="G14" s="24">
        <f t="shared" si="0"/>
        <v>500</v>
      </c>
      <c r="H14" s="24">
        <f t="shared" si="0"/>
        <v>379</v>
      </c>
      <c r="I14" s="24">
        <f t="shared" si="0"/>
        <v>457</v>
      </c>
      <c r="J14" s="24">
        <f t="shared" si="0"/>
        <v>1362</v>
      </c>
      <c r="K14" s="24">
        <f t="shared" si="0"/>
        <v>57</v>
      </c>
      <c r="L14" s="24">
        <f t="shared" si="0"/>
        <v>530</v>
      </c>
      <c r="M14" s="24">
        <f t="shared" si="0"/>
        <v>559</v>
      </c>
      <c r="N14" s="24">
        <f t="shared" si="0"/>
        <v>1026</v>
      </c>
    </row>
    <row r="15" spans="1:9" ht="12.75">
      <c r="A15" s="42"/>
      <c r="B15" s="59"/>
      <c r="C15" s="59"/>
      <c r="D15" s="59"/>
      <c r="E15" s="59"/>
      <c r="F15" s="59"/>
      <c r="G15" s="59"/>
      <c r="H15" s="59"/>
      <c r="I15" s="59"/>
    </row>
  </sheetData>
  <sheetProtection selectLockedCells="1"/>
  <mergeCells count="8">
    <mergeCell ref="B1:D1"/>
    <mergeCell ref="B2:D2"/>
    <mergeCell ref="F1:H1"/>
    <mergeCell ref="F2:H2"/>
    <mergeCell ref="I1:J1"/>
    <mergeCell ref="K1:N1"/>
    <mergeCell ref="I2:J2"/>
    <mergeCell ref="K2:N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&amp;C&amp;"Helv,Bold"VALLEY COUNTY RESULTS
PRIMARY ELECTION    MAY 15, 2018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zoomScaleSheetLayoutView="100" zoomScalePageLayoutView="0" workbookViewId="0" topLeftCell="A1">
      <selection activeCell="C22" sqref="C22"/>
    </sheetView>
  </sheetViews>
  <sheetFormatPr defaultColWidth="9.140625" defaultRowHeight="12.75"/>
  <cols>
    <col min="1" max="1" width="12.00390625" style="23" bestFit="1" customWidth="1"/>
    <col min="2" max="3" width="16.57421875" style="15" customWidth="1"/>
    <col min="4" max="4" width="14.28125" style="15" bestFit="1" customWidth="1"/>
    <col min="5" max="9" width="8.57421875" style="15" customWidth="1"/>
    <col min="10" max="16384" width="9.140625" style="15" customWidth="1"/>
  </cols>
  <sheetData>
    <row r="1" spans="1:9" ht="12.75">
      <c r="A1" s="74"/>
      <c r="B1" s="85" t="s">
        <v>26</v>
      </c>
      <c r="C1" s="128" t="s">
        <v>19</v>
      </c>
      <c r="D1" s="130"/>
      <c r="E1" s="146"/>
      <c r="F1" s="147"/>
      <c r="G1" s="147"/>
      <c r="H1" s="147"/>
      <c r="I1" s="148"/>
    </row>
    <row r="2" spans="1:9" ht="12.75">
      <c r="A2" s="60"/>
      <c r="B2" s="48" t="s">
        <v>21</v>
      </c>
      <c r="C2" s="134" t="s">
        <v>28</v>
      </c>
      <c r="D2" s="136"/>
      <c r="E2" s="131" t="s">
        <v>14</v>
      </c>
      <c r="F2" s="132"/>
      <c r="G2" s="132"/>
      <c r="H2" s="132"/>
      <c r="I2" s="133"/>
    </row>
    <row r="3" spans="1:9" s="33" customFormat="1" ht="12.75">
      <c r="A3" s="34"/>
      <c r="B3" s="67" t="s">
        <v>27</v>
      </c>
      <c r="C3" s="11" t="s">
        <v>27</v>
      </c>
      <c r="D3" s="11" t="s">
        <v>27</v>
      </c>
      <c r="E3" s="131" t="s">
        <v>15</v>
      </c>
      <c r="F3" s="132"/>
      <c r="G3" s="132"/>
      <c r="H3" s="132"/>
      <c r="I3" s="133"/>
    </row>
    <row r="4" spans="1:9" ht="13.5" customHeight="1">
      <c r="A4" s="35"/>
      <c r="B4" s="68" t="s">
        <v>107</v>
      </c>
      <c r="C4" s="11" t="s">
        <v>108</v>
      </c>
      <c r="D4" s="11" t="s">
        <v>109</v>
      </c>
      <c r="E4" s="12"/>
      <c r="F4" s="13"/>
      <c r="G4" s="13"/>
      <c r="H4" s="13"/>
      <c r="I4" s="14"/>
    </row>
    <row r="5" spans="1:9" s="92" customFormat="1" ht="87.75" customHeight="1" thickBot="1">
      <c r="A5" s="91" t="s">
        <v>16</v>
      </c>
      <c r="B5" s="6" t="s">
        <v>107</v>
      </c>
      <c r="C5" s="6" t="s">
        <v>108</v>
      </c>
      <c r="D5" s="6" t="s">
        <v>109</v>
      </c>
      <c r="E5" s="6" t="s">
        <v>22</v>
      </c>
      <c r="F5" s="6" t="s">
        <v>23</v>
      </c>
      <c r="G5" s="6" t="s">
        <v>29</v>
      </c>
      <c r="H5" s="6" t="s">
        <v>30</v>
      </c>
      <c r="I5" s="4" t="s">
        <v>24</v>
      </c>
    </row>
    <row r="6" spans="1:9" s="20" customFormat="1" ht="13.5" thickBot="1">
      <c r="A6" s="100"/>
      <c r="B6" s="99"/>
      <c r="C6" s="99"/>
      <c r="D6" s="99"/>
      <c r="E6" s="99"/>
      <c r="F6" s="99"/>
      <c r="G6" s="99"/>
      <c r="H6" s="99"/>
      <c r="I6" s="101"/>
    </row>
    <row r="7" spans="1:9" s="20" customFormat="1" ht="12.75">
      <c r="A7" s="1" t="s">
        <v>142</v>
      </c>
      <c r="B7" s="86">
        <v>149</v>
      </c>
      <c r="C7" s="96">
        <v>150</v>
      </c>
      <c r="D7" s="96">
        <v>152</v>
      </c>
      <c r="E7" s="26">
        <v>398</v>
      </c>
      <c r="F7" s="26">
        <v>11</v>
      </c>
      <c r="G7" s="53">
        <f aca="true" t="shared" si="0" ref="G7:G14">IF(F7&lt;&gt;0,F7+E7,"")</f>
        <v>409</v>
      </c>
      <c r="H7" s="26">
        <v>210</v>
      </c>
      <c r="I7" s="27">
        <f aca="true" t="shared" si="1" ref="I7:I14">IF(H7&lt;&gt;0,H7/G7,"")</f>
        <v>0.5134474327628362</v>
      </c>
    </row>
    <row r="8" spans="1:9" s="20" customFormat="1" ht="12.75">
      <c r="A8" s="1" t="s">
        <v>143</v>
      </c>
      <c r="B8" s="87">
        <v>226</v>
      </c>
      <c r="C8" s="97">
        <v>222</v>
      </c>
      <c r="D8" s="97">
        <v>224</v>
      </c>
      <c r="E8" s="30">
        <v>621</v>
      </c>
      <c r="F8" s="30">
        <v>24</v>
      </c>
      <c r="G8" s="54">
        <f t="shared" si="0"/>
        <v>645</v>
      </c>
      <c r="H8" s="30">
        <v>335</v>
      </c>
      <c r="I8" s="27">
        <f t="shared" si="1"/>
        <v>0.5193798449612403</v>
      </c>
    </row>
    <row r="9" spans="1:9" s="20" customFormat="1" ht="12.75">
      <c r="A9" s="1" t="s">
        <v>144</v>
      </c>
      <c r="B9" s="87">
        <v>16</v>
      </c>
      <c r="C9" s="97">
        <v>16</v>
      </c>
      <c r="D9" s="97">
        <v>15</v>
      </c>
      <c r="E9" s="30">
        <v>74</v>
      </c>
      <c r="F9" s="30">
        <v>4</v>
      </c>
      <c r="G9" s="54">
        <f t="shared" si="0"/>
        <v>78</v>
      </c>
      <c r="H9" s="30">
        <v>29</v>
      </c>
      <c r="I9" s="27">
        <f t="shared" si="1"/>
        <v>0.3717948717948718</v>
      </c>
    </row>
    <row r="10" spans="1:9" s="20" customFormat="1" ht="12.75">
      <c r="A10" s="1" t="s">
        <v>133</v>
      </c>
      <c r="B10" s="87">
        <v>436</v>
      </c>
      <c r="C10" s="97">
        <v>428</v>
      </c>
      <c r="D10" s="97">
        <v>439</v>
      </c>
      <c r="E10" s="30">
        <v>1831</v>
      </c>
      <c r="F10" s="30">
        <v>47</v>
      </c>
      <c r="G10" s="54">
        <f t="shared" si="0"/>
        <v>1878</v>
      </c>
      <c r="H10" s="30">
        <v>656</v>
      </c>
      <c r="I10" s="27">
        <f t="shared" si="1"/>
        <v>0.34930777422790205</v>
      </c>
    </row>
    <row r="11" spans="1:9" s="20" customFormat="1" ht="12.75">
      <c r="A11" s="1" t="s">
        <v>134</v>
      </c>
      <c r="B11" s="87">
        <v>202</v>
      </c>
      <c r="C11" s="97">
        <v>200</v>
      </c>
      <c r="D11" s="97">
        <v>199</v>
      </c>
      <c r="E11" s="30">
        <v>857</v>
      </c>
      <c r="F11" s="30">
        <v>28</v>
      </c>
      <c r="G11" s="54">
        <f t="shared" si="0"/>
        <v>885</v>
      </c>
      <c r="H11" s="30">
        <v>285</v>
      </c>
      <c r="I11" s="27">
        <f t="shared" si="1"/>
        <v>0.3220338983050847</v>
      </c>
    </row>
    <row r="12" spans="1:9" s="20" customFormat="1" ht="12.75">
      <c r="A12" s="1" t="s">
        <v>135</v>
      </c>
      <c r="B12" s="87">
        <v>499</v>
      </c>
      <c r="C12" s="97">
        <v>496</v>
      </c>
      <c r="D12" s="97">
        <v>500</v>
      </c>
      <c r="E12" s="30">
        <v>1769</v>
      </c>
      <c r="F12" s="30">
        <v>50</v>
      </c>
      <c r="G12" s="54">
        <f t="shared" si="0"/>
        <v>1819</v>
      </c>
      <c r="H12" s="30">
        <v>698</v>
      </c>
      <c r="I12" s="27">
        <f t="shared" si="1"/>
        <v>0.3837273227047828</v>
      </c>
    </row>
    <row r="13" spans="1:9" s="20" customFormat="1" ht="12.75">
      <c r="A13" s="1" t="s">
        <v>145</v>
      </c>
      <c r="B13" s="87">
        <v>216</v>
      </c>
      <c r="C13" s="97">
        <v>217</v>
      </c>
      <c r="D13" s="97">
        <v>213</v>
      </c>
      <c r="E13" s="30">
        <v>562</v>
      </c>
      <c r="F13" s="30">
        <v>17</v>
      </c>
      <c r="G13" s="54">
        <f t="shared" si="0"/>
        <v>579</v>
      </c>
      <c r="H13" s="30">
        <v>309</v>
      </c>
      <c r="I13" s="27">
        <f t="shared" si="1"/>
        <v>0.533678756476684</v>
      </c>
    </row>
    <row r="14" spans="1:9" s="20" customFormat="1" ht="12.75">
      <c r="A14" s="1" t="s">
        <v>148</v>
      </c>
      <c r="B14" s="87">
        <v>21</v>
      </c>
      <c r="C14" s="97">
        <v>21</v>
      </c>
      <c r="D14" s="97">
        <v>21</v>
      </c>
      <c r="E14" s="30">
        <v>52</v>
      </c>
      <c r="F14" s="30">
        <v>1</v>
      </c>
      <c r="G14" s="54">
        <f t="shared" si="0"/>
        <v>53</v>
      </c>
      <c r="H14" s="30">
        <v>52</v>
      </c>
      <c r="I14" s="27">
        <f t="shared" si="1"/>
        <v>0.9811320754716981</v>
      </c>
    </row>
    <row r="15" spans="1:10" ht="12.75">
      <c r="A15" s="8" t="s">
        <v>0</v>
      </c>
      <c r="B15" s="98">
        <f aca="true" t="shared" si="2" ref="B15:H15">SUM(B7:B14)</f>
        <v>1765</v>
      </c>
      <c r="C15" s="98">
        <f t="shared" si="2"/>
        <v>1750</v>
      </c>
      <c r="D15" s="98">
        <f t="shared" si="2"/>
        <v>1763</v>
      </c>
      <c r="E15" s="24">
        <f t="shared" si="2"/>
        <v>6164</v>
      </c>
      <c r="F15" s="24">
        <f t="shared" si="2"/>
        <v>182</v>
      </c>
      <c r="G15" s="24">
        <f t="shared" si="2"/>
        <v>6346</v>
      </c>
      <c r="H15" s="24">
        <f t="shared" si="2"/>
        <v>2574</v>
      </c>
      <c r="I15" s="88">
        <f>IF(H15&lt;&gt;0,H15/G15,"")</f>
        <v>0.4056098329656477</v>
      </c>
      <c r="J15" s="20"/>
    </row>
    <row r="16" ht="12.75">
      <c r="A16" s="42"/>
    </row>
    <row r="17" spans="5:8" ht="12.75">
      <c r="E17" s="149" t="s">
        <v>151</v>
      </c>
      <c r="F17" s="149"/>
      <c r="G17" s="149"/>
      <c r="H17" s="159">
        <v>474</v>
      </c>
    </row>
  </sheetData>
  <sheetProtection selectLockedCells="1"/>
  <mergeCells count="6">
    <mergeCell ref="E3:I3"/>
    <mergeCell ref="E1:I1"/>
    <mergeCell ref="E2:I2"/>
    <mergeCell ref="C1:D1"/>
    <mergeCell ref="C2:D2"/>
    <mergeCell ref="E17:G17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&amp;C&amp;"Helv,Bold"VALLEY COUNTY RESULTS
PRIMARY ELECTION    MAY 15, 2018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6"/>
  <sheetViews>
    <sheetView zoomScaleSheetLayoutView="100" zoomScalePageLayoutView="0" workbookViewId="0" topLeftCell="A1">
      <selection activeCell="D25" sqref="D25"/>
    </sheetView>
  </sheetViews>
  <sheetFormatPr defaultColWidth="9.140625" defaultRowHeight="12.75"/>
  <cols>
    <col min="1" max="1" width="12.00390625" style="23" bestFit="1" customWidth="1"/>
    <col min="2" max="6" width="8.57421875" style="15" customWidth="1"/>
    <col min="7" max="7" width="9.7109375" style="15" bestFit="1" customWidth="1"/>
    <col min="8" max="10" width="9.7109375" style="15" customWidth="1"/>
    <col min="11" max="11" width="10.7109375" style="15" bestFit="1" customWidth="1"/>
    <col min="12" max="12" width="13.8515625" style="15" customWidth="1"/>
    <col min="13" max="16384" width="9.140625" style="15" customWidth="1"/>
  </cols>
  <sheetData>
    <row r="1" spans="1:12" ht="12.75">
      <c r="A1" s="31"/>
      <c r="B1" s="146"/>
      <c r="C1" s="147"/>
      <c r="D1" s="147"/>
      <c r="E1" s="147"/>
      <c r="F1" s="148"/>
      <c r="G1" s="144" t="s">
        <v>31</v>
      </c>
      <c r="H1" s="144"/>
      <c r="I1" s="144"/>
      <c r="J1" s="144"/>
      <c r="K1" s="144"/>
      <c r="L1" s="61" t="s">
        <v>34</v>
      </c>
    </row>
    <row r="2" spans="1:12" s="33" customFormat="1" ht="12.75">
      <c r="A2" s="32"/>
      <c r="B2" s="134" t="s">
        <v>55</v>
      </c>
      <c r="C2" s="135"/>
      <c r="D2" s="135"/>
      <c r="E2" s="135"/>
      <c r="F2" s="136"/>
      <c r="G2" s="131" t="s">
        <v>32</v>
      </c>
      <c r="H2" s="132"/>
      <c r="I2" s="132"/>
      <c r="J2" s="132"/>
      <c r="K2" s="132"/>
      <c r="L2" s="58" t="s">
        <v>33</v>
      </c>
    </row>
    <row r="3" spans="1:12" s="33" customFormat="1" ht="12.75">
      <c r="A3" s="32"/>
      <c r="B3" s="150" t="s">
        <v>25</v>
      </c>
      <c r="C3" s="151"/>
      <c r="D3" s="150" t="s">
        <v>17</v>
      </c>
      <c r="E3" s="151"/>
      <c r="F3" s="95" t="s">
        <v>18</v>
      </c>
      <c r="G3" s="76" t="s">
        <v>54</v>
      </c>
      <c r="H3" s="150" t="s">
        <v>112</v>
      </c>
      <c r="I3" s="152"/>
      <c r="J3" s="152"/>
      <c r="K3" s="151"/>
      <c r="L3" s="58" t="s">
        <v>20</v>
      </c>
    </row>
    <row r="4" spans="1:12" ht="12.75">
      <c r="A4" s="44"/>
      <c r="B4" s="2" t="s">
        <v>4</v>
      </c>
      <c r="C4" s="2" t="s">
        <v>4</v>
      </c>
      <c r="D4" s="2" t="s">
        <v>3</v>
      </c>
      <c r="E4" s="2" t="s">
        <v>4</v>
      </c>
      <c r="F4" s="2" t="s">
        <v>4</v>
      </c>
      <c r="G4" s="2" t="s">
        <v>4</v>
      </c>
      <c r="H4" s="2" t="s">
        <v>3</v>
      </c>
      <c r="I4" s="2" t="s">
        <v>4</v>
      </c>
      <c r="J4" s="2" t="s">
        <v>4</v>
      </c>
      <c r="K4" s="2" t="s">
        <v>4</v>
      </c>
      <c r="L4" s="2" t="s">
        <v>4</v>
      </c>
    </row>
    <row r="5" spans="1:12" s="16" customFormat="1" ht="87.75" customHeight="1" thickBot="1">
      <c r="A5" s="45" t="s">
        <v>16</v>
      </c>
      <c r="B5" s="4" t="s">
        <v>95</v>
      </c>
      <c r="C5" s="4" t="s">
        <v>154</v>
      </c>
      <c r="D5" s="4" t="s">
        <v>155</v>
      </c>
      <c r="E5" s="5" t="s">
        <v>56</v>
      </c>
      <c r="F5" s="5" t="s">
        <v>96</v>
      </c>
      <c r="G5" s="4" t="s">
        <v>111</v>
      </c>
      <c r="H5" s="4" t="s">
        <v>113</v>
      </c>
      <c r="I5" s="4" t="s">
        <v>114</v>
      </c>
      <c r="J5" s="4" t="s">
        <v>115</v>
      </c>
      <c r="K5" s="4" t="s">
        <v>116</v>
      </c>
      <c r="L5" s="4" t="s">
        <v>123</v>
      </c>
    </row>
    <row r="6" spans="1:12" s="20" customFormat="1" ht="12.75" customHeight="1" thickBot="1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04"/>
    </row>
    <row r="7" spans="1:12" s="20" customFormat="1" ht="12.75">
      <c r="A7" s="1" t="s">
        <v>142</v>
      </c>
      <c r="B7" s="37">
        <v>73</v>
      </c>
      <c r="C7" s="26">
        <v>93</v>
      </c>
      <c r="D7" s="37">
        <v>3</v>
      </c>
      <c r="E7" s="110">
        <v>153</v>
      </c>
      <c r="F7" s="26">
        <v>150</v>
      </c>
      <c r="G7" s="37">
        <v>163</v>
      </c>
      <c r="H7" s="37">
        <v>11</v>
      </c>
      <c r="I7" s="37">
        <v>25</v>
      </c>
      <c r="J7" s="37">
        <v>56</v>
      </c>
      <c r="K7" s="37">
        <v>84</v>
      </c>
      <c r="L7" s="96">
        <v>149</v>
      </c>
    </row>
    <row r="8" spans="1:12" s="20" customFormat="1" ht="12.75">
      <c r="A8" s="1" t="s">
        <v>143</v>
      </c>
      <c r="B8" s="39">
        <v>134</v>
      </c>
      <c r="C8" s="30">
        <v>95</v>
      </c>
      <c r="D8" s="39">
        <v>3</v>
      </c>
      <c r="E8" s="111">
        <v>210</v>
      </c>
      <c r="F8" s="30">
        <v>208</v>
      </c>
      <c r="G8" s="39">
        <v>221</v>
      </c>
      <c r="H8" s="39">
        <v>25</v>
      </c>
      <c r="I8" s="39">
        <v>64</v>
      </c>
      <c r="J8" s="39">
        <v>70</v>
      </c>
      <c r="K8" s="39">
        <v>109</v>
      </c>
      <c r="L8" s="97">
        <v>210</v>
      </c>
    </row>
    <row r="9" spans="1:12" s="20" customFormat="1" ht="12.75">
      <c r="A9" s="1" t="s">
        <v>144</v>
      </c>
      <c r="B9" s="39">
        <v>7</v>
      </c>
      <c r="C9" s="30">
        <v>9</v>
      </c>
      <c r="D9" s="39">
        <v>0</v>
      </c>
      <c r="E9" s="111">
        <v>17</v>
      </c>
      <c r="F9" s="30">
        <v>18</v>
      </c>
      <c r="G9" s="39">
        <v>17</v>
      </c>
      <c r="H9" s="39">
        <v>5</v>
      </c>
      <c r="I9" s="39">
        <v>4</v>
      </c>
      <c r="J9" s="39">
        <v>6</v>
      </c>
      <c r="K9" s="39">
        <v>13</v>
      </c>
      <c r="L9" s="97">
        <v>18</v>
      </c>
    </row>
    <row r="10" spans="1:12" s="20" customFormat="1" ht="12.75">
      <c r="A10" s="1" t="s">
        <v>133</v>
      </c>
      <c r="B10" s="39">
        <v>125</v>
      </c>
      <c r="C10" s="30">
        <v>136</v>
      </c>
      <c r="D10" s="39">
        <v>76</v>
      </c>
      <c r="E10" s="111">
        <v>245</v>
      </c>
      <c r="F10" s="30">
        <v>231</v>
      </c>
      <c r="G10" s="39">
        <v>237</v>
      </c>
      <c r="H10" s="39">
        <v>248</v>
      </c>
      <c r="I10" s="39">
        <v>65</v>
      </c>
      <c r="J10" s="39">
        <v>84</v>
      </c>
      <c r="K10" s="39">
        <v>117</v>
      </c>
      <c r="L10" s="97">
        <v>247</v>
      </c>
    </row>
    <row r="11" spans="1:12" s="20" customFormat="1" ht="12.75">
      <c r="A11" s="1" t="s">
        <v>134</v>
      </c>
      <c r="B11" s="39">
        <v>58</v>
      </c>
      <c r="C11" s="30">
        <v>99</v>
      </c>
      <c r="D11" s="39">
        <v>16</v>
      </c>
      <c r="E11" s="111">
        <v>147</v>
      </c>
      <c r="F11" s="30">
        <v>137</v>
      </c>
      <c r="G11" s="39">
        <v>140</v>
      </c>
      <c r="H11" s="39">
        <v>83</v>
      </c>
      <c r="I11" s="39">
        <v>37</v>
      </c>
      <c r="J11" s="39">
        <v>56</v>
      </c>
      <c r="K11" s="39">
        <v>72</v>
      </c>
      <c r="L11" s="97">
        <v>147</v>
      </c>
    </row>
    <row r="12" spans="1:12" s="20" customFormat="1" ht="12.75">
      <c r="A12" s="1" t="s">
        <v>135</v>
      </c>
      <c r="B12" s="39">
        <v>176</v>
      </c>
      <c r="C12" s="30">
        <v>262</v>
      </c>
      <c r="D12" s="39">
        <v>30</v>
      </c>
      <c r="E12" s="111">
        <v>403</v>
      </c>
      <c r="F12" s="30">
        <v>397</v>
      </c>
      <c r="G12" s="39">
        <v>394</v>
      </c>
      <c r="H12" s="39">
        <v>140</v>
      </c>
      <c r="I12" s="39">
        <v>52</v>
      </c>
      <c r="J12" s="39">
        <v>166</v>
      </c>
      <c r="K12" s="39">
        <v>250</v>
      </c>
      <c r="L12" s="97">
        <v>414</v>
      </c>
    </row>
    <row r="13" spans="1:12" s="20" customFormat="1" ht="12.75">
      <c r="A13" s="1" t="s">
        <v>145</v>
      </c>
      <c r="B13" s="39">
        <v>121</v>
      </c>
      <c r="C13" s="30">
        <v>105</v>
      </c>
      <c r="D13" s="39">
        <v>7</v>
      </c>
      <c r="E13" s="111">
        <v>209</v>
      </c>
      <c r="F13" s="30">
        <v>198</v>
      </c>
      <c r="G13" s="39">
        <v>213</v>
      </c>
      <c r="H13" s="39">
        <v>32</v>
      </c>
      <c r="I13" s="39">
        <v>44</v>
      </c>
      <c r="J13" s="39">
        <v>59</v>
      </c>
      <c r="K13" s="39">
        <v>117</v>
      </c>
      <c r="L13" s="97">
        <v>196</v>
      </c>
    </row>
    <row r="14" spans="1:12" s="20" customFormat="1" ht="12.75">
      <c r="A14" s="1" t="s">
        <v>148</v>
      </c>
      <c r="B14" s="39">
        <v>16</v>
      </c>
      <c r="C14" s="30">
        <v>9</v>
      </c>
      <c r="D14" s="39">
        <v>0</v>
      </c>
      <c r="E14" s="111">
        <v>25</v>
      </c>
      <c r="F14" s="30">
        <v>22</v>
      </c>
      <c r="G14" s="39">
        <v>22</v>
      </c>
      <c r="H14" s="39">
        <v>1</v>
      </c>
      <c r="I14" s="39">
        <v>3</v>
      </c>
      <c r="J14" s="39">
        <v>11</v>
      </c>
      <c r="K14" s="39">
        <v>8</v>
      </c>
      <c r="L14" s="97">
        <v>22</v>
      </c>
    </row>
    <row r="15" spans="1:12" ht="12.75">
      <c r="A15" s="8" t="s">
        <v>0</v>
      </c>
      <c r="B15" s="62">
        <f>SUM(B7:B14)</f>
        <v>710</v>
      </c>
      <c r="C15" s="62">
        <f>SUM(C7:C14)</f>
        <v>808</v>
      </c>
      <c r="D15" s="24">
        <f>SUM(D7:D14)</f>
        <v>135</v>
      </c>
      <c r="E15" s="24">
        <f>SUM(E7:E14)</f>
        <v>1409</v>
      </c>
      <c r="F15" s="24">
        <f aca="true" t="shared" si="0" ref="F15:L15">SUM(F7:F14)</f>
        <v>1361</v>
      </c>
      <c r="G15" s="24">
        <f t="shared" si="0"/>
        <v>1407</v>
      </c>
      <c r="H15" s="24">
        <f t="shared" si="0"/>
        <v>545</v>
      </c>
      <c r="I15" s="24">
        <f t="shared" si="0"/>
        <v>294</v>
      </c>
      <c r="J15" s="24">
        <f t="shared" si="0"/>
        <v>508</v>
      </c>
      <c r="K15" s="24">
        <f t="shared" si="0"/>
        <v>770</v>
      </c>
      <c r="L15" s="24">
        <f t="shared" si="0"/>
        <v>1403</v>
      </c>
    </row>
    <row r="16" ht="12.75">
      <c r="D16" s="124"/>
    </row>
  </sheetData>
  <sheetProtection selectLockedCells="1"/>
  <mergeCells count="7">
    <mergeCell ref="B1:F1"/>
    <mergeCell ref="B2:F2"/>
    <mergeCell ref="B3:C3"/>
    <mergeCell ref="G1:K1"/>
    <mergeCell ref="G2:K2"/>
    <mergeCell ref="H3:K3"/>
    <mergeCell ref="D3:E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&amp;C&amp;"Helv,Bold"VALLEY COUNTY RESULTS
PRIMARY ELECTION    MAY 15, 2018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J15" sqref="J15"/>
    </sheetView>
  </sheetViews>
  <sheetFormatPr defaultColWidth="9.140625" defaultRowHeight="12.75"/>
  <cols>
    <col min="1" max="1" width="12.00390625" style="0" customWidth="1"/>
    <col min="2" max="2" width="10.421875" style="0" customWidth="1"/>
    <col min="3" max="3" width="9.421875" style="0" customWidth="1"/>
    <col min="4" max="4" width="10.140625" style="0" customWidth="1"/>
    <col min="5" max="5" width="10.28125" style="0" customWidth="1"/>
    <col min="6" max="6" width="10.00390625" style="0" customWidth="1"/>
    <col min="7" max="7" width="14.00390625" style="0" customWidth="1"/>
    <col min="8" max="8" width="13.28125" style="0" customWidth="1"/>
    <col min="9" max="9" width="13.7109375" style="0" customWidth="1"/>
  </cols>
  <sheetData>
    <row r="1" spans="1:9" ht="12.75">
      <c r="A1" s="31"/>
      <c r="B1" s="140"/>
      <c r="C1" s="141"/>
      <c r="D1" s="141"/>
      <c r="E1" s="141"/>
      <c r="F1" s="141"/>
      <c r="G1" s="142"/>
      <c r="H1" s="69"/>
      <c r="I1" s="55"/>
    </row>
    <row r="2" spans="1:9" ht="12.75">
      <c r="A2" s="32"/>
      <c r="B2" s="131" t="s">
        <v>31</v>
      </c>
      <c r="C2" s="132"/>
      <c r="D2" s="132"/>
      <c r="E2" s="132"/>
      <c r="F2" s="132"/>
      <c r="G2" s="133"/>
      <c r="H2" s="65" t="s">
        <v>31</v>
      </c>
      <c r="I2" s="58" t="s">
        <v>31</v>
      </c>
    </row>
    <row r="3" spans="1:9" ht="12.75">
      <c r="A3" s="32"/>
      <c r="B3" s="134" t="s">
        <v>11</v>
      </c>
      <c r="C3" s="135"/>
      <c r="D3" s="135"/>
      <c r="E3" s="135"/>
      <c r="F3" s="135"/>
      <c r="G3" s="136"/>
      <c r="H3" s="48" t="s">
        <v>35</v>
      </c>
      <c r="I3" s="7" t="s">
        <v>36</v>
      </c>
    </row>
    <row r="4" spans="1:9" ht="12.75">
      <c r="A4" s="44"/>
      <c r="B4" s="3" t="s">
        <v>4</v>
      </c>
      <c r="C4" s="3" t="s">
        <v>4</v>
      </c>
      <c r="D4" s="3" t="s">
        <v>4</v>
      </c>
      <c r="E4" s="3" t="s">
        <v>4</v>
      </c>
      <c r="F4" s="3" t="s">
        <v>4</v>
      </c>
      <c r="G4" s="3" t="s">
        <v>4</v>
      </c>
      <c r="H4" s="3" t="s">
        <v>4</v>
      </c>
      <c r="I4" s="3" t="s">
        <v>4</v>
      </c>
    </row>
    <row r="5" spans="1:9" ht="91.5" customHeight="1" thickBot="1">
      <c r="A5" s="36" t="s">
        <v>16</v>
      </c>
      <c r="B5" s="102" t="s">
        <v>118</v>
      </c>
      <c r="C5" s="102" t="s">
        <v>117</v>
      </c>
      <c r="D5" s="103" t="s">
        <v>119</v>
      </c>
      <c r="E5" s="103" t="s">
        <v>120</v>
      </c>
      <c r="F5" s="103" t="s">
        <v>121</v>
      </c>
      <c r="G5" s="103" t="s">
        <v>122</v>
      </c>
      <c r="H5" s="5" t="s">
        <v>124</v>
      </c>
      <c r="I5" s="4" t="s">
        <v>125</v>
      </c>
    </row>
    <row r="6" spans="1:9" ht="13.5" thickBot="1">
      <c r="A6" s="17"/>
      <c r="B6" s="18"/>
      <c r="C6" s="18"/>
      <c r="D6" s="18"/>
      <c r="E6" s="18"/>
      <c r="F6" s="18"/>
      <c r="G6" s="18"/>
      <c r="H6" s="18"/>
      <c r="I6" s="19"/>
    </row>
    <row r="7" spans="1:9" ht="12.75">
      <c r="A7" s="1" t="s">
        <v>142</v>
      </c>
      <c r="B7" s="25">
        <v>29</v>
      </c>
      <c r="C7" s="46">
        <v>47</v>
      </c>
      <c r="D7" s="46">
        <v>16</v>
      </c>
      <c r="E7" s="46">
        <v>32</v>
      </c>
      <c r="F7" s="46">
        <v>32</v>
      </c>
      <c r="G7" s="46">
        <v>11</v>
      </c>
      <c r="H7" s="37">
        <v>166</v>
      </c>
      <c r="I7" s="25">
        <v>146</v>
      </c>
    </row>
    <row r="8" spans="1:9" ht="12.75">
      <c r="A8" s="1" t="s">
        <v>143</v>
      </c>
      <c r="B8" s="29">
        <v>44</v>
      </c>
      <c r="C8" s="80">
        <v>75</v>
      </c>
      <c r="D8" s="80">
        <v>41</v>
      </c>
      <c r="E8" s="80">
        <v>30</v>
      </c>
      <c r="F8" s="80">
        <v>54</v>
      </c>
      <c r="G8" s="80">
        <v>19</v>
      </c>
      <c r="H8" s="39">
        <v>216</v>
      </c>
      <c r="I8" s="29">
        <v>208</v>
      </c>
    </row>
    <row r="9" spans="1:9" ht="12.75">
      <c r="A9" s="1" t="s">
        <v>144</v>
      </c>
      <c r="B9" s="29">
        <v>2</v>
      </c>
      <c r="C9" s="80">
        <v>1</v>
      </c>
      <c r="D9" s="80">
        <v>1</v>
      </c>
      <c r="E9" s="80">
        <v>1</v>
      </c>
      <c r="F9" s="80">
        <v>1</v>
      </c>
      <c r="G9" s="80">
        <v>16</v>
      </c>
      <c r="H9" s="39">
        <v>16</v>
      </c>
      <c r="I9" s="29">
        <v>17</v>
      </c>
    </row>
    <row r="10" spans="1:9" ht="12.75">
      <c r="A10" s="1" t="s">
        <v>133</v>
      </c>
      <c r="B10" s="29">
        <v>32</v>
      </c>
      <c r="C10" s="80">
        <v>28</v>
      </c>
      <c r="D10" s="80">
        <v>37</v>
      </c>
      <c r="E10" s="80">
        <v>77</v>
      </c>
      <c r="F10" s="80">
        <v>43</v>
      </c>
      <c r="G10" s="80">
        <v>53</v>
      </c>
      <c r="H10" s="39">
        <v>244</v>
      </c>
      <c r="I10" s="29">
        <v>235</v>
      </c>
    </row>
    <row r="11" spans="1:9" ht="12.75">
      <c r="A11" s="1" t="s">
        <v>134</v>
      </c>
      <c r="B11" s="29">
        <v>16</v>
      </c>
      <c r="C11" s="80">
        <v>13</v>
      </c>
      <c r="D11" s="80">
        <v>26</v>
      </c>
      <c r="E11" s="80">
        <v>36</v>
      </c>
      <c r="F11" s="80">
        <v>16</v>
      </c>
      <c r="G11" s="80">
        <v>47</v>
      </c>
      <c r="H11" s="39">
        <v>150</v>
      </c>
      <c r="I11" s="29">
        <v>146</v>
      </c>
    </row>
    <row r="12" spans="1:9" ht="12.75">
      <c r="A12" s="1" t="s">
        <v>135</v>
      </c>
      <c r="B12" s="29">
        <v>28</v>
      </c>
      <c r="C12" s="80">
        <v>34</v>
      </c>
      <c r="D12" s="80">
        <v>74</v>
      </c>
      <c r="E12" s="80">
        <v>77</v>
      </c>
      <c r="F12" s="80">
        <v>73</v>
      </c>
      <c r="G12" s="80">
        <v>169</v>
      </c>
      <c r="H12" s="39">
        <v>418</v>
      </c>
      <c r="I12" s="29">
        <v>394</v>
      </c>
    </row>
    <row r="13" spans="1:9" ht="12.75">
      <c r="A13" s="1" t="s">
        <v>145</v>
      </c>
      <c r="B13" s="29">
        <v>41</v>
      </c>
      <c r="C13" s="80">
        <v>74</v>
      </c>
      <c r="D13" s="80">
        <v>31</v>
      </c>
      <c r="E13" s="80">
        <v>25</v>
      </c>
      <c r="F13" s="80">
        <v>47</v>
      </c>
      <c r="G13" s="80">
        <v>24</v>
      </c>
      <c r="H13" s="39">
        <v>210</v>
      </c>
      <c r="I13" s="29">
        <v>199</v>
      </c>
    </row>
    <row r="14" spans="1:9" ht="12.75">
      <c r="A14" s="1" t="s">
        <v>148</v>
      </c>
      <c r="B14" s="29">
        <v>2</v>
      </c>
      <c r="C14" s="80">
        <v>2</v>
      </c>
      <c r="D14" s="80">
        <v>2</v>
      </c>
      <c r="E14" s="80">
        <v>7</v>
      </c>
      <c r="F14" s="80">
        <v>8</v>
      </c>
      <c r="G14" s="80">
        <v>0</v>
      </c>
      <c r="H14" s="39">
        <v>20</v>
      </c>
      <c r="I14" s="29">
        <v>18</v>
      </c>
    </row>
    <row r="15" spans="1:9" ht="12.75">
      <c r="A15" s="8" t="s">
        <v>0</v>
      </c>
      <c r="B15" s="24">
        <f aca="true" t="shared" si="0" ref="B15:I15">SUM(B7:B14)</f>
        <v>194</v>
      </c>
      <c r="C15" s="24">
        <f t="shared" si="0"/>
        <v>274</v>
      </c>
      <c r="D15" s="24">
        <f t="shared" si="0"/>
        <v>228</v>
      </c>
      <c r="E15" s="24">
        <f t="shared" si="0"/>
        <v>285</v>
      </c>
      <c r="F15" s="24">
        <f t="shared" si="0"/>
        <v>274</v>
      </c>
      <c r="G15" s="24">
        <f t="shared" si="0"/>
        <v>339</v>
      </c>
      <c r="H15" s="98">
        <f t="shared" si="0"/>
        <v>1440</v>
      </c>
      <c r="I15" s="98">
        <f t="shared" si="0"/>
        <v>1363</v>
      </c>
    </row>
  </sheetData>
  <sheetProtection/>
  <mergeCells count="3">
    <mergeCell ref="B1:G1"/>
    <mergeCell ref="B2:G2"/>
    <mergeCell ref="B3:G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&amp;C&amp;"Helv,Bold"VALLEY COUNTY RESULTS
PRIMARY ELECTION    MAY 15, 2018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5"/>
  <sheetViews>
    <sheetView zoomScaleSheetLayoutView="100" zoomScalePageLayoutView="0" workbookViewId="0" topLeftCell="A1">
      <selection activeCell="L15" sqref="L15"/>
    </sheetView>
  </sheetViews>
  <sheetFormatPr defaultColWidth="9.140625" defaultRowHeight="12.75"/>
  <cols>
    <col min="1" max="1" width="11.7109375" style="23" customWidth="1"/>
    <col min="2" max="2" width="9.7109375" style="15" bestFit="1" customWidth="1"/>
    <col min="3" max="3" width="9.8515625" style="15" customWidth="1"/>
    <col min="4" max="4" width="11.57421875" style="15" customWidth="1"/>
    <col min="5" max="5" width="10.28125" style="15" customWidth="1"/>
    <col min="6" max="6" width="10.57421875" style="15" customWidth="1"/>
    <col min="7" max="7" width="10.7109375" style="15" customWidth="1"/>
    <col min="8" max="8" width="11.421875" style="15" customWidth="1"/>
    <col min="9" max="9" width="13.7109375" style="15" customWidth="1"/>
    <col min="10" max="10" width="12.28125" style="15" customWidth="1"/>
    <col min="11" max="11" width="11.00390625" style="15" customWidth="1"/>
    <col min="12" max="12" width="11.57421875" style="15" bestFit="1" customWidth="1"/>
    <col min="13" max="13" width="10.421875" style="15" customWidth="1"/>
    <col min="14" max="14" width="9.28125" style="15" bestFit="1" customWidth="1"/>
    <col min="15" max="15" width="8.421875" style="15" customWidth="1"/>
    <col min="16" max="16" width="9.7109375" style="15" bestFit="1" customWidth="1"/>
    <col min="17" max="17" width="10.7109375" style="15" bestFit="1" customWidth="1"/>
    <col min="18" max="18" width="10.421875" style="15" bestFit="1" customWidth="1"/>
    <col min="19" max="19" width="9.7109375" style="15" bestFit="1" customWidth="1"/>
    <col min="20" max="20" width="13.28125" style="15" bestFit="1" customWidth="1"/>
    <col min="21" max="21" width="10.00390625" style="15" bestFit="1" customWidth="1"/>
    <col min="22" max="16384" width="9.140625" style="15" customWidth="1"/>
  </cols>
  <sheetData>
    <row r="1" spans="1:11" ht="12.75">
      <c r="A1" s="31"/>
      <c r="B1" s="153" t="s">
        <v>47</v>
      </c>
      <c r="C1" s="154"/>
      <c r="D1" s="154"/>
      <c r="E1" s="154"/>
      <c r="F1" s="154"/>
      <c r="G1" s="154"/>
      <c r="H1" s="154"/>
      <c r="I1" s="154"/>
      <c r="J1" s="154"/>
      <c r="K1" s="155"/>
    </row>
    <row r="2" spans="1:11" ht="12.75">
      <c r="A2" s="32"/>
      <c r="B2" s="156" t="s">
        <v>66</v>
      </c>
      <c r="C2" s="157"/>
      <c r="D2" s="157"/>
      <c r="E2" s="157"/>
      <c r="F2" s="157"/>
      <c r="G2" s="157"/>
      <c r="H2" s="157"/>
      <c r="I2" s="157"/>
      <c r="J2" s="157"/>
      <c r="K2" s="158"/>
    </row>
    <row r="3" spans="1:11" ht="12.75">
      <c r="A3" s="32"/>
      <c r="B3" s="9" t="s">
        <v>27</v>
      </c>
      <c r="C3" s="9" t="s">
        <v>27</v>
      </c>
      <c r="D3" s="67" t="s">
        <v>27</v>
      </c>
      <c r="E3" s="9" t="s">
        <v>27</v>
      </c>
      <c r="F3" s="9" t="s">
        <v>27</v>
      </c>
      <c r="G3" s="9" t="s">
        <v>27</v>
      </c>
      <c r="H3" s="9" t="s">
        <v>27</v>
      </c>
      <c r="I3" s="9" t="s">
        <v>27</v>
      </c>
      <c r="J3" s="9" t="s">
        <v>27</v>
      </c>
      <c r="K3" s="9" t="s">
        <v>27</v>
      </c>
    </row>
    <row r="4" spans="1:11" ht="12.75">
      <c r="A4" s="44"/>
      <c r="B4" s="10" t="s">
        <v>57</v>
      </c>
      <c r="C4" s="10" t="s">
        <v>97</v>
      </c>
      <c r="D4" s="68" t="s">
        <v>99</v>
      </c>
      <c r="E4" s="10" t="s">
        <v>61</v>
      </c>
      <c r="F4" s="10" t="s">
        <v>59</v>
      </c>
      <c r="G4" s="10" t="s">
        <v>100</v>
      </c>
      <c r="H4" s="10" t="s">
        <v>102</v>
      </c>
      <c r="I4" s="10" t="s">
        <v>58</v>
      </c>
      <c r="J4" s="10" t="s">
        <v>104</v>
      </c>
      <c r="K4" s="10" t="s">
        <v>106</v>
      </c>
    </row>
    <row r="5" spans="1:11" s="90" customFormat="1" ht="116.25" customHeight="1" thickBot="1">
      <c r="A5" s="89" t="s">
        <v>16</v>
      </c>
      <c r="B5" s="6" t="s">
        <v>64</v>
      </c>
      <c r="C5" s="6" t="s">
        <v>98</v>
      </c>
      <c r="D5" s="6" t="s">
        <v>63</v>
      </c>
      <c r="E5" s="6" t="s">
        <v>158</v>
      </c>
      <c r="F5" s="6" t="s">
        <v>60</v>
      </c>
      <c r="G5" s="6" t="s">
        <v>101</v>
      </c>
      <c r="H5" s="6" t="s">
        <v>103</v>
      </c>
      <c r="I5" s="6" t="s">
        <v>156</v>
      </c>
      <c r="J5" s="6" t="s">
        <v>62</v>
      </c>
      <c r="K5" s="6" t="s">
        <v>105</v>
      </c>
    </row>
    <row r="6" spans="1:11" ht="13.5" thickBot="1">
      <c r="A6" s="17"/>
      <c r="B6" s="51"/>
      <c r="C6" s="47"/>
      <c r="D6" s="47"/>
      <c r="E6" s="47"/>
      <c r="F6" s="47"/>
      <c r="G6" s="47"/>
      <c r="H6" s="47"/>
      <c r="I6" s="51"/>
      <c r="J6" s="51"/>
      <c r="K6" s="52"/>
    </row>
    <row r="7" spans="1:11" ht="12.75">
      <c r="A7" s="1" t="s">
        <v>142</v>
      </c>
      <c r="B7" s="37">
        <v>150</v>
      </c>
      <c r="C7" s="38">
        <v>143</v>
      </c>
      <c r="D7" s="38">
        <v>144</v>
      </c>
      <c r="E7" s="38">
        <v>146</v>
      </c>
      <c r="F7" s="38">
        <v>143</v>
      </c>
      <c r="G7" s="38">
        <v>145</v>
      </c>
      <c r="H7" s="38">
        <v>144</v>
      </c>
      <c r="I7" s="38">
        <v>142</v>
      </c>
      <c r="J7" s="38">
        <v>143</v>
      </c>
      <c r="K7" s="26">
        <v>142</v>
      </c>
    </row>
    <row r="8" spans="1:11" ht="12.75">
      <c r="A8" s="1" t="s">
        <v>143</v>
      </c>
      <c r="B8" s="39">
        <v>221</v>
      </c>
      <c r="C8" s="40">
        <v>219</v>
      </c>
      <c r="D8" s="40">
        <v>217</v>
      </c>
      <c r="E8" s="40">
        <v>219</v>
      </c>
      <c r="F8" s="40">
        <v>220</v>
      </c>
      <c r="G8" s="40">
        <v>218</v>
      </c>
      <c r="H8" s="40">
        <v>218</v>
      </c>
      <c r="I8" s="40">
        <v>216</v>
      </c>
      <c r="J8" s="40">
        <v>212</v>
      </c>
      <c r="K8" s="30">
        <v>215</v>
      </c>
    </row>
    <row r="9" spans="1:11" ht="12.75">
      <c r="A9" s="1" t="s">
        <v>144</v>
      </c>
      <c r="B9" s="39">
        <v>16</v>
      </c>
      <c r="C9" s="40">
        <v>13</v>
      </c>
      <c r="D9" s="40">
        <v>13</v>
      </c>
      <c r="E9" s="40">
        <v>13</v>
      </c>
      <c r="F9" s="40">
        <v>14</v>
      </c>
      <c r="G9" s="40">
        <v>13</v>
      </c>
      <c r="H9" s="40">
        <v>13</v>
      </c>
      <c r="I9" s="40">
        <v>13</v>
      </c>
      <c r="J9" s="40">
        <v>13</v>
      </c>
      <c r="K9" s="30">
        <v>14</v>
      </c>
    </row>
    <row r="10" spans="1:11" ht="12.75">
      <c r="A10" s="1" t="s">
        <v>133</v>
      </c>
      <c r="B10" s="39">
        <v>446</v>
      </c>
      <c r="C10" s="40">
        <v>417</v>
      </c>
      <c r="D10" s="40">
        <v>417</v>
      </c>
      <c r="E10" s="40">
        <v>427</v>
      </c>
      <c r="F10" s="40">
        <v>438</v>
      </c>
      <c r="G10" s="40">
        <v>424</v>
      </c>
      <c r="H10" s="40">
        <v>433</v>
      </c>
      <c r="I10" s="40">
        <v>414</v>
      </c>
      <c r="J10" s="40">
        <v>415</v>
      </c>
      <c r="K10" s="30">
        <v>414</v>
      </c>
    </row>
    <row r="11" spans="1:11" ht="12.75">
      <c r="A11" s="1" t="s">
        <v>134</v>
      </c>
      <c r="B11" s="39">
        <v>206</v>
      </c>
      <c r="C11" s="40">
        <v>200</v>
      </c>
      <c r="D11" s="40">
        <v>196</v>
      </c>
      <c r="E11" s="40">
        <v>200</v>
      </c>
      <c r="F11" s="40">
        <v>202</v>
      </c>
      <c r="G11" s="40">
        <v>201</v>
      </c>
      <c r="H11" s="40">
        <v>202</v>
      </c>
      <c r="I11" s="40">
        <v>196</v>
      </c>
      <c r="J11" s="40">
        <v>197</v>
      </c>
      <c r="K11" s="30">
        <v>194</v>
      </c>
    </row>
    <row r="12" spans="1:11" ht="12.75">
      <c r="A12" s="1" t="s">
        <v>135</v>
      </c>
      <c r="B12" s="39">
        <v>504</v>
      </c>
      <c r="C12" s="40">
        <v>497</v>
      </c>
      <c r="D12" s="40">
        <v>492</v>
      </c>
      <c r="E12" s="40">
        <v>497</v>
      </c>
      <c r="F12" s="40">
        <v>494</v>
      </c>
      <c r="G12" s="40">
        <v>491</v>
      </c>
      <c r="H12" s="40">
        <v>495</v>
      </c>
      <c r="I12" s="40">
        <v>488</v>
      </c>
      <c r="J12" s="40">
        <v>491</v>
      </c>
      <c r="K12" s="30">
        <v>484</v>
      </c>
    </row>
    <row r="13" spans="1:11" ht="12.75">
      <c r="A13" s="1" t="s">
        <v>145</v>
      </c>
      <c r="B13" s="39">
        <v>209</v>
      </c>
      <c r="C13" s="40">
        <v>210</v>
      </c>
      <c r="D13" s="40">
        <v>204</v>
      </c>
      <c r="E13" s="40">
        <v>205</v>
      </c>
      <c r="F13" s="40">
        <v>207</v>
      </c>
      <c r="G13" s="40">
        <v>208</v>
      </c>
      <c r="H13" s="40">
        <v>210</v>
      </c>
      <c r="I13" s="40">
        <v>202</v>
      </c>
      <c r="J13" s="40">
        <v>202</v>
      </c>
      <c r="K13" s="30">
        <v>201</v>
      </c>
    </row>
    <row r="14" spans="1:11" ht="12.75">
      <c r="A14" s="1" t="s">
        <v>148</v>
      </c>
      <c r="B14" s="39">
        <v>22</v>
      </c>
      <c r="C14" s="40">
        <v>22</v>
      </c>
      <c r="D14" s="40">
        <v>22</v>
      </c>
      <c r="E14" s="40">
        <v>22</v>
      </c>
      <c r="F14" s="40">
        <v>22</v>
      </c>
      <c r="G14" s="40">
        <v>21</v>
      </c>
      <c r="H14" s="40">
        <v>22</v>
      </c>
      <c r="I14" s="40">
        <v>21</v>
      </c>
      <c r="J14" s="40">
        <v>22</v>
      </c>
      <c r="K14" s="30">
        <v>22</v>
      </c>
    </row>
    <row r="15" spans="1:11" ht="12.75">
      <c r="A15" s="8" t="s">
        <v>0</v>
      </c>
      <c r="B15" s="24">
        <f aca="true" t="shared" si="0" ref="B15:K15">SUM(B7:B14)</f>
        <v>1774</v>
      </c>
      <c r="C15" s="24">
        <f t="shared" si="0"/>
        <v>1721</v>
      </c>
      <c r="D15" s="24">
        <f t="shared" si="0"/>
        <v>1705</v>
      </c>
      <c r="E15" s="24">
        <f t="shared" si="0"/>
        <v>1729</v>
      </c>
      <c r="F15" s="24">
        <f t="shared" si="0"/>
        <v>1740</v>
      </c>
      <c r="G15" s="24">
        <f t="shared" si="0"/>
        <v>1721</v>
      </c>
      <c r="H15" s="24">
        <f t="shared" si="0"/>
        <v>1737</v>
      </c>
      <c r="I15" s="24">
        <f t="shared" si="0"/>
        <v>1692</v>
      </c>
      <c r="J15" s="24">
        <f t="shared" si="0"/>
        <v>1695</v>
      </c>
      <c r="K15" s="24">
        <f t="shared" si="0"/>
        <v>1686</v>
      </c>
    </row>
  </sheetData>
  <sheetProtection selectLockedCells="1"/>
  <mergeCells count="2">
    <mergeCell ref="B1:K1"/>
    <mergeCell ref="B2:K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&amp;C&amp;"Helv,Bold"VALLEY COUNTY RESULTS
PRIMARY ELECTION    MAY 15, 2018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15.140625" style="0" customWidth="1"/>
    <col min="2" max="2" width="11.57421875" style="0" customWidth="1"/>
    <col min="3" max="3" width="16.00390625" style="0" bestFit="1" customWidth="1"/>
    <col min="4" max="4" width="14.7109375" style="0" bestFit="1" customWidth="1"/>
  </cols>
  <sheetData>
    <row r="1" spans="1:4" ht="12.75">
      <c r="A1" s="150" t="s">
        <v>37</v>
      </c>
      <c r="B1" s="152"/>
      <c r="C1" s="152"/>
      <c r="D1" s="151"/>
    </row>
    <row r="2" spans="1:4" ht="13.5" thickBot="1">
      <c r="A2" s="75" t="s">
        <v>38</v>
      </c>
      <c r="B2" s="75" t="s">
        <v>39</v>
      </c>
      <c r="C2" s="78" t="s">
        <v>40</v>
      </c>
      <c r="D2" s="58" t="s">
        <v>41</v>
      </c>
    </row>
    <row r="3" spans="1:4" ht="13.5" thickBot="1">
      <c r="A3" s="17"/>
      <c r="B3" s="18"/>
      <c r="C3" s="18"/>
      <c r="D3" s="19"/>
    </row>
    <row r="4" spans="1:4" ht="12.75">
      <c r="A4" s="64" t="s">
        <v>129</v>
      </c>
      <c r="B4" s="50" t="s">
        <v>44</v>
      </c>
      <c r="C4" s="79" t="s">
        <v>126</v>
      </c>
      <c r="D4" s="82">
        <v>147</v>
      </c>
    </row>
    <row r="5" spans="1:4" ht="12.75">
      <c r="A5" s="49"/>
      <c r="B5" s="50"/>
      <c r="C5" s="77"/>
      <c r="D5" s="83"/>
    </row>
    <row r="6" spans="1:4" ht="12.75">
      <c r="A6" s="63" t="s">
        <v>130</v>
      </c>
      <c r="B6" s="22" t="s">
        <v>65</v>
      </c>
      <c r="C6" s="77" t="s">
        <v>127</v>
      </c>
      <c r="D6" s="83">
        <v>30</v>
      </c>
    </row>
    <row r="7" spans="1:4" ht="12.75">
      <c r="A7" s="63"/>
      <c r="B7" s="73" t="s">
        <v>44</v>
      </c>
      <c r="C7" s="77" t="s">
        <v>128</v>
      </c>
      <c r="D7" s="83">
        <v>219</v>
      </c>
    </row>
    <row r="8" spans="1:4" ht="12.75">
      <c r="A8" s="63"/>
      <c r="B8" s="73"/>
      <c r="C8" s="77"/>
      <c r="D8" s="83"/>
    </row>
    <row r="9" spans="1:4" ht="12.75">
      <c r="A9" s="63" t="s">
        <v>131</v>
      </c>
      <c r="B9" s="73" t="s">
        <v>44</v>
      </c>
      <c r="C9" s="77" t="s">
        <v>132</v>
      </c>
      <c r="D9" s="83">
        <v>17</v>
      </c>
    </row>
    <row r="10" spans="1:4" ht="12.75">
      <c r="A10" s="63"/>
      <c r="B10" s="22"/>
      <c r="C10" s="77"/>
      <c r="D10" s="83"/>
    </row>
    <row r="11" spans="1:4" ht="12.75">
      <c r="A11" s="21" t="s">
        <v>133</v>
      </c>
      <c r="B11" s="22" t="s">
        <v>65</v>
      </c>
      <c r="C11" s="77" t="s">
        <v>136</v>
      </c>
      <c r="D11" s="83">
        <v>247</v>
      </c>
    </row>
    <row r="12" spans="1:4" ht="12.75">
      <c r="A12" s="72"/>
      <c r="B12" s="73" t="s">
        <v>44</v>
      </c>
      <c r="C12" s="77" t="s">
        <v>137</v>
      </c>
      <c r="D12" s="83">
        <v>229</v>
      </c>
    </row>
    <row r="13" spans="1:4" ht="12.75">
      <c r="A13" s="72"/>
      <c r="B13" s="73"/>
      <c r="C13" s="77"/>
      <c r="D13" s="83"/>
    </row>
    <row r="14" spans="1:4" ht="12.75">
      <c r="A14" s="72" t="s">
        <v>134</v>
      </c>
      <c r="B14" s="73" t="s">
        <v>65</v>
      </c>
      <c r="C14" s="77" t="s">
        <v>138</v>
      </c>
      <c r="D14" s="83">
        <v>71</v>
      </c>
    </row>
    <row r="15" spans="1:4" ht="12.75">
      <c r="A15" s="72"/>
      <c r="B15" s="73" t="s">
        <v>44</v>
      </c>
      <c r="C15" s="77" t="s">
        <v>139</v>
      </c>
      <c r="D15" s="83">
        <v>146</v>
      </c>
    </row>
    <row r="16" spans="1:4" ht="12.75">
      <c r="A16" s="72"/>
      <c r="B16" s="73"/>
      <c r="C16" s="81"/>
      <c r="D16" s="84"/>
    </row>
    <row r="17" spans="1:4" ht="12.75">
      <c r="A17" s="72" t="s">
        <v>135</v>
      </c>
      <c r="B17" s="73" t="s">
        <v>65</v>
      </c>
      <c r="C17" s="109" t="s">
        <v>140</v>
      </c>
      <c r="D17" s="84">
        <v>122</v>
      </c>
    </row>
    <row r="18" spans="1:4" ht="12.75">
      <c r="A18" s="21"/>
      <c r="B18" s="22" t="s">
        <v>44</v>
      </c>
      <c r="C18" s="109" t="s">
        <v>141</v>
      </c>
      <c r="D18" s="84">
        <v>379</v>
      </c>
    </row>
    <row r="19" spans="1:4" ht="12.75">
      <c r="A19" s="21"/>
      <c r="B19" s="22"/>
      <c r="C19" s="109"/>
      <c r="D19" s="84"/>
    </row>
    <row r="20" spans="1:4" ht="12.75">
      <c r="A20" s="116" t="s">
        <v>145</v>
      </c>
      <c r="B20" s="73" t="s">
        <v>65</v>
      </c>
      <c r="C20" s="115" t="s">
        <v>168</v>
      </c>
      <c r="D20" s="84">
        <v>33</v>
      </c>
    </row>
    <row r="21" spans="1:5" ht="12.75">
      <c r="A21" s="120"/>
      <c r="B21" s="50" t="s">
        <v>147</v>
      </c>
      <c r="C21" s="121" t="s">
        <v>146</v>
      </c>
      <c r="D21" s="122">
        <v>3</v>
      </c>
      <c r="E21" s="125"/>
    </row>
    <row r="22" spans="1:4" ht="12.75">
      <c r="A22" s="117"/>
      <c r="B22" s="118" t="s">
        <v>44</v>
      </c>
      <c r="C22" s="44" t="s">
        <v>170</v>
      </c>
      <c r="D22" s="119">
        <v>189</v>
      </c>
    </row>
    <row r="23" spans="1:4" ht="12.75">
      <c r="A23" s="105"/>
      <c r="B23" s="106"/>
      <c r="C23" s="107"/>
      <c r="D23" s="108"/>
    </row>
  </sheetData>
  <sheetProtection/>
  <mergeCells count="1">
    <mergeCell ref="A1:D1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&amp;C&amp;"Helv,Bold"VALLEY COUNTY RESULTS
PRIMARY ELECTION    MAY 15,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Aimee Mickelsen-Hall</cp:lastModifiedBy>
  <cp:lastPrinted>2018-05-16T22:52:55Z</cp:lastPrinted>
  <dcterms:created xsi:type="dcterms:W3CDTF">1998-04-10T16:02:13Z</dcterms:created>
  <dcterms:modified xsi:type="dcterms:W3CDTF">2018-06-04T15:44:40Z</dcterms:modified>
  <cp:category/>
  <cp:version/>
  <cp:contentType/>
  <cp:contentStatus/>
</cp:coreProperties>
</file>